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281" documentId="11_C59A05FE911A25A942B2CF4C70E6C70DB79DD260" xr6:coauthVersionLast="47" xr6:coauthVersionMax="47" xr10:uidLastSave="{22DDDFB0-69DE-4DAE-955C-430AD8E6AE7E}"/>
  <bookViews>
    <workbookView xWindow="28680" yWindow="-120" windowWidth="29040" windowHeight="15840" xr2:uid="{00000000-000D-0000-FFFF-FFFF00000000}"/>
  </bookViews>
  <sheets>
    <sheet name="Project Budget" sheetId="1" r:id="rId1"/>
    <sheet name="Enterprise1 Costs" sheetId="6" r:id="rId2"/>
    <sheet name="Enterprise2 Costs" sheetId="2" r:id="rId3"/>
    <sheet name="Enterprise3 Costs" sheetId="7" r:id="rId4"/>
    <sheet name="RPO Costs" sheetId="3" r:id="rId5"/>
    <sheet name="Enterprise Costs Guide" sheetId="4" r:id="rId6"/>
    <sheet name="RPO Costs Guide"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7" l="1"/>
  <c r="F95" i="2"/>
  <c r="D38" i="6"/>
  <c r="D84" i="6" s="1"/>
  <c r="C38" i="6"/>
  <c r="C84" i="6" s="1"/>
  <c r="B38" i="6"/>
  <c r="B84" i="6"/>
  <c r="F84" i="7"/>
  <c r="D84" i="7"/>
  <c r="C84" i="7"/>
  <c r="B84" i="7"/>
  <c r="F84" i="2"/>
  <c r="D84" i="2"/>
  <c r="E84" i="2" s="1"/>
  <c r="C84" i="2"/>
  <c r="B84" i="2"/>
  <c r="F84" i="6"/>
  <c r="F97" i="3"/>
  <c r="F93" i="3"/>
  <c r="F87" i="3"/>
  <c r="F78" i="3"/>
  <c r="F72" i="3"/>
  <c r="F65" i="3"/>
  <c r="F54" i="3"/>
  <c r="F48" i="3"/>
  <c r="F42" i="3"/>
  <c r="F33" i="3"/>
  <c r="F25" i="3"/>
  <c r="F17" i="3"/>
  <c r="F9" i="3"/>
  <c r="D35" i="3"/>
  <c r="C35" i="3"/>
  <c r="B35" i="3"/>
  <c r="D27" i="3"/>
  <c r="C27" i="3"/>
  <c r="B27" i="3"/>
  <c r="D19" i="3"/>
  <c r="C19" i="3"/>
  <c r="B19" i="3"/>
  <c r="D11" i="3"/>
  <c r="C11" i="3"/>
  <c r="B11" i="3"/>
  <c r="D33" i="3"/>
  <c r="C33" i="3"/>
  <c r="B33" i="3"/>
  <c r="D25" i="3"/>
  <c r="C25" i="3"/>
  <c r="B25" i="3"/>
  <c r="D17" i="3"/>
  <c r="C17" i="3"/>
  <c r="B17" i="3"/>
  <c r="C9" i="3"/>
  <c r="D9" i="3"/>
  <c r="B9" i="3"/>
  <c r="E81" i="6"/>
  <c r="F81" i="7"/>
  <c r="F77" i="7"/>
  <c r="F71" i="7"/>
  <c r="F62" i="7"/>
  <c r="F56" i="7"/>
  <c r="F49" i="7"/>
  <c r="F38" i="7"/>
  <c r="C38" i="7"/>
  <c r="D38" i="7"/>
  <c r="B38" i="7"/>
  <c r="F37" i="7"/>
  <c r="F36" i="7"/>
  <c r="F35" i="7"/>
  <c r="F29" i="7"/>
  <c r="F28" i="7"/>
  <c r="F27" i="7"/>
  <c r="F21" i="7"/>
  <c r="F20" i="7"/>
  <c r="F19" i="7"/>
  <c r="F13" i="7"/>
  <c r="F12" i="7"/>
  <c r="F11" i="7"/>
  <c r="E37" i="7"/>
  <c r="D37" i="7"/>
  <c r="C37" i="7"/>
  <c r="B37" i="7"/>
  <c r="D29" i="7"/>
  <c r="C29" i="7"/>
  <c r="B29" i="7"/>
  <c r="E29" i="7" s="1"/>
  <c r="E21" i="7"/>
  <c r="D21" i="7"/>
  <c r="C21" i="7"/>
  <c r="B21" i="7"/>
  <c r="D13" i="7"/>
  <c r="C13" i="7"/>
  <c r="B13" i="7"/>
  <c r="E13" i="7" s="1"/>
  <c r="D35" i="7"/>
  <c r="C35" i="7"/>
  <c r="B35" i="7"/>
  <c r="D27" i="7"/>
  <c r="C27" i="7"/>
  <c r="B27" i="7"/>
  <c r="D19" i="7"/>
  <c r="C19" i="7"/>
  <c r="B19" i="7"/>
  <c r="C11" i="7"/>
  <c r="D11" i="7"/>
  <c r="B11" i="7"/>
  <c r="F81" i="2"/>
  <c r="F77" i="2"/>
  <c r="F71" i="2"/>
  <c r="F62" i="2"/>
  <c r="F56" i="2"/>
  <c r="F49" i="2"/>
  <c r="F38" i="2"/>
  <c r="C38" i="2"/>
  <c r="D38" i="2"/>
  <c r="B38" i="2"/>
  <c r="B13" i="2"/>
  <c r="F37" i="2"/>
  <c r="F36" i="2"/>
  <c r="F35" i="2"/>
  <c r="F29" i="2"/>
  <c r="F28" i="2"/>
  <c r="F27" i="2"/>
  <c r="F21" i="2"/>
  <c r="F20" i="2"/>
  <c r="F19" i="2"/>
  <c r="F13" i="2"/>
  <c r="F12" i="2"/>
  <c r="F11" i="2"/>
  <c r="D37" i="2"/>
  <c r="C37" i="2"/>
  <c r="B37" i="2"/>
  <c r="E37" i="2" s="1"/>
  <c r="D29" i="2"/>
  <c r="C29" i="2"/>
  <c r="B29" i="2"/>
  <c r="E29" i="2" s="1"/>
  <c r="D21" i="2"/>
  <c r="C21" i="2"/>
  <c r="B21" i="2"/>
  <c r="E21" i="2" s="1"/>
  <c r="D35" i="2"/>
  <c r="C35" i="2"/>
  <c r="B35" i="2"/>
  <c r="D27" i="2"/>
  <c r="C27" i="2"/>
  <c r="B27" i="2"/>
  <c r="D19" i="2"/>
  <c r="C19" i="2"/>
  <c r="B19" i="2"/>
  <c r="C11" i="2"/>
  <c r="C13" i="2" s="1"/>
  <c r="D11" i="2"/>
  <c r="B11" i="2"/>
  <c r="D13" i="2"/>
  <c r="F81" i="6"/>
  <c r="F77" i="6"/>
  <c r="F71" i="6"/>
  <c r="F62" i="6"/>
  <c r="F56" i="6"/>
  <c r="F49" i="6"/>
  <c r="F38" i="6"/>
  <c r="F37" i="6"/>
  <c r="F36" i="6"/>
  <c r="F35" i="6"/>
  <c r="F29" i="6"/>
  <c r="F28" i="6"/>
  <c r="F27" i="6"/>
  <c r="D35" i="6"/>
  <c r="D37" i="6" s="1"/>
  <c r="C35" i="6"/>
  <c r="C37" i="6" s="1"/>
  <c r="B35" i="6"/>
  <c r="B37" i="6" s="1"/>
  <c r="E37" i="6" s="1"/>
  <c r="C27" i="6"/>
  <c r="C29" i="6" s="1"/>
  <c r="D27" i="6"/>
  <c r="D29" i="6" s="1"/>
  <c r="B27" i="6"/>
  <c r="B29" i="6" s="1"/>
  <c r="C19" i="6"/>
  <c r="D19" i="6"/>
  <c r="B19" i="6"/>
  <c r="C11" i="6"/>
  <c r="D11" i="6"/>
  <c r="B11" i="6"/>
  <c r="E35" i="3" l="1"/>
  <c r="E27" i="3"/>
  <c r="D36" i="3"/>
  <c r="C36" i="3"/>
  <c r="E19" i="3"/>
  <c r="E11" i="3"/>
  <c r="B36" i="3"/>
  <c r="E84" i="7"/>
  <c r="F95" i="6"/>
  <c r="E84" i="6"/>
  <c r="E13" i="2"/>
  <c r="E29" i="6"/>
  <c r="E19" i="1"/>
  <c r="E22" i="1"/>
  <c r="D93" i="7"/>
  <c r="C93" i="7"/>
  <c r="B93" i="7"/>
  <c r="D92" i="7"/>
  <c r="C92" i="7"/>
  <c r="B92" i="7"/>
  <c r="D91" i="7"/>
  <c r="C91" i="7"/>
  <c r="B91" i="7"/>
  <c r="D90" i="7"/>
  <c r="C90" i="7"/>
  <c r="B90" i="7"/>
  <c r="D89" i="7"/>
  <c r="C89" i="7"/>
  <c r="B89" i="7"/>
  <c r="D88" i="7"/>
  <c r="C88" i="7"/>
  <c r="B88" i="7"/>
  <c r="E81" i="7"/>
  <c r="E80" i="7"/>
  <c r="E77" i="7"/>
  <c r="E76" i="7"/>
  <c r="E75" i="7"/>
  <c r="E74" i="7"/>
  <c r="E71" i="7"/>
  <c r="E70" i="7"/>
  <c r="E69" i="7"/>
  <c r="E68" i="7"/>
  <c r="E67" i="7"/>
  <c r="E66" i="7"/>
  <c r="E65" i="7"/>
  <c r="E62" i="7"/>
  <c r="E61" i="7"/>
  <c r="E60" i="7"/>
  <c r="E59" i="7"/>
  <c r="E56" i="7"/>
  <c r="E55" i="7"/>
  <c r="E54" i="7"/>
  <c r="E53" i="7"/>
  <c r="E52" i="7"/>
  <c r="E49" i="7"/>
  <c r="E48" i="7"/>
  <c r="E47" i="7"/>
  <c r="E46" i="7"/>
  <c r="E45" i="7"/>
  <c r="E44" i="7"/>
  <c r="E43" i="7"/>
  <c r="E42" i="7"/>
  <c r="E41" i="7"/>
  <c r="D36" i="7"/>
  <c r="C36" i="7"/>
  <c r="B36" i="7"/>
  <c r="E34" i="7"/>
  <c r="D28" i="7"/>
  <c r="C28" i="7"/>
  <c r="B28" i="7"/>
  <c r="E26" i="7"/>
  <c r="D20" i="7"/>
  <c r="C20" i="7"/>
  <c r="B20" i="7"/>
  <c r="E18" i="7"/>
  <c r="D12" i="7"/>
  <c r="C12" i="7"/>
  <c r="B12" i="7"/>
  <c r="E10" i="7"/>
  <c r="E90" i="7" l="1"/>
  <c r="E18" i="1" s="1"/>
  <c r="E93" i="7"/>
  <c r="E89" i="7"/>
  <c r="E17" i="1" s="1"/>
  <c r="E35" i="7"/>
  <c r="E27" i="7"/>
  <c r="E92" i="7"/>
  <c r="E20" i="1" s="1"/>
  <c r="E19" i="7"/>
  <c r="E28" i="7"/>
  <c r="E88" i="7"/>
  <c r="E16" i="1" s="1"/>
  <c r="E11" i="7"/>
  <c r="E91" i="7"/>
  <c r="E20" i="7"/>
  <c r="E36" i="7"/>
  <c r="C87" i="7"/>
  <c r="D87" i="7"/>
  <c r="E12" i="7"/>
  <c r="C94" i="7" l="1"/>
  <c r="C95" i="7" s="1"/>
  <c r="D94" i="7"/>
  <c r="D95" i="7" s="1"/>
  <c r="B87" i="7"/>
  <c r="B94" i="7"/>
  <c r="E38" i="7"/>
  <c r="E94" i="7" l="1"/>
  <c r="E15" i="1" s="1"/>
  <c r="E87" i="7"/>
  <c r="E14" i="1" s="1"/>
  <c r="B95" i="7"/>
  <c r="E95" i="7" s="1"/>
  <c r="D22" i="1"/>
  <c r="D91" i="2"/>
  <c r="D90" i="2"/>
  <c r="C91" i="2"/>
  <c r="C90" i="2"/>
  <c r="B91" i="2"/>
  <c r="B90" i="2"/>
  <c r="D91" i="6"/>
  <c r="C91" i="6"/>
  <c r="D90" i="6"/>
  <c r="C90" i="6"/>
  <c r="B90" i="6"/>
  <c r="B91" i="6"/>
  <c r="B92" i="6"/>
  <c r="E23" i="1" l="1"/>
  <c r="D6" i="1" s="1"/>
  <c r="E21" i="1"/>
  <c r="C6" i="1" s="1"/>
  <c r="C22" i="1" l="1"/>
  <c r="D93" i="6" l="1"/>
  <c r="C93" i="6"/>
  <c r="B93" i="6"/>
  <c r="D92" i="6"/>
  <c r="C92" i="6"/>
  <c r="D89" i="6"/>
  <c r="C89" i="6"/>
  <c r="B89" i="6"/>
  <c r="D88" i="6"/>
  <c r="C88" i="6"/>
  <c r="B88" i="6"/>
  <c r="E80" i="6"/>
  <c r="E77" i="6"/>
  <c r="E76" i="6"/>
  <c r="E75" i="6"/>
  <c r="E74" i="6"/>
  <c r="E71" i="6"/>
  <c r="E70" i="6"/>
  <c r="E69" i="6"/>
  <c r="E68" i="6"/>
  <c r="E67" i="6"/>
  <c r="E66" i="6"/>
  <c r="E65" i="6"/>
  <c r="E62" i="6"/>
  <c r="E61" i="6"/>
  <c r="E60" i="6"/>
  <c r="E59" i="6"/>
  <c r="E56" i="6"/>
  <c r="E55" i="6"/>
  <c r="E54" i="6"/>
  <c r="E53" i="6"/>
  <c r="E52" i="6"/>
  <c r="E49" i="6"/>
  <c r="E48" i="6"/>
  <c r="E47" i="6"/>
  <c r="E46" i="6"/>
  <c r="E45" i="6"/>
  <c r="E44" i="6"/>
  <c r="E43" i="6"/>
  <c r="E42" i="6"/>
  <c r="E41" i="6"/>
  <c r="D36" i="6"/>
  <c r="C36" i="6"/>
  <c r="B36" i="6"/>
  <c r="E34" i="6"/>
  <c r="D28" i="6"/>
  <c r="C28" i="6"/>
  <c r="B28" i="6"/>
  <c r="E26" i="6"/>
  <c r="D20" i="6"/>
  <c r="C20" i="6"/>
  <c r="B20" i="6"/>
  <c r="D21" i="6"/>
  <c r="C21" i="6"/>
  <c r="E18" i="6"/>
  <c r="D12" i="6"/>
  <c r="D13" i="6" s="1"/>
  <c r="C12" i="6"/>
  <c r="C13" i="6" s="1"/>
  <c r="B12" i="6"/>
  <c r="B13" i="6" s="1"/>
  <c r="E10" i="6"/>
  <c r="E92" i="6" l="1"/>
  <c r="C20" i="1" s="1"/>
  <c r="E27" i="6"/>
  <c r="E19" i="6"/>
  <c r="F19" i="6" s="1"/>
  <c r="B21" i="6"/>
  <c r="E21" i="6" s="1"/>
  <c r="E13" i="6"/>
  <c r="E89" i="6"/>
  <c r="C17" i="1" s="1"/>
  <c r="E88" i="6"/>
  <c r="C16" i="1" s="1"/>
  <c r="E12" i="6"/>
  <c r="F12" i="6" s="1"/>
  <c r="E93" i="6"/>
  <c r="E36" i="6"/>
  <c r="E28" i="6"/>
  <c r="E90" i="6"/>
  <c r="C18" i="1" s="1"/>
  <c r="E35" i="6"/>
  <c r="E91" i="6"/>
  <c r="C19" i="1" s="1"/>
  <c r="C94" i="6"/>
  <c r="D94" i="6"/>
  <c r="B94" i="6"/>
  <c r="E20" i="6"/>
  <c r="F20" i="6" s="1"/>
  <c r="E11" i="6"/>
  <c r="F11" i="6" s="1"/>
  <c r="C106" i="3"/>
  <c r="D106" i="3"/>
  <c r="C105" i="3"/>
  <c r="D105" i="3"/>
  <c r="C104" i="3"/>
  <c r="D104" i="3"/>
  <c r="B106" i="3"/>
  <c r="B105" i="3"/>
  <c r="B104" i="3"/>
  <c r="E104" i="3" l="1"/>
  <c r="F21" i="6"/>
  <c r="F13" i="6"/>
  <c r="E106" i="3"/>
  <c r="E105" i="3"/>
  <c r="E38" i="6"/>
  <c r="C87" i="6"/>
  <c r="C95" i="6" s="1"/>
  <c r="D87" i="6"/>
  <c r="D95" i="6" s="1"/>
  <c r="B87" i="6"/>
  <c r="B95" i="6" s="1"/>
  <c r="E54" i="3"/>
  <c r="E53" i="3"/>
  <c r="E52" i="3"/>
  <c r="E51" i="3"/>
  <c r="E48" i="3"/>
  <c r="E47" i="3"/>
  <c r="E46" i="3"/>
  <c r="E45" i="3"/>
  <c r="E87" i="6" l="1"/>
  <c r="C14" i="1" s="1"/>
  <c r="E94" i="6"/>
  <c r="C15" i="1" s="1"/>
  <c r="E95" i="6"/>
  <c r="E42" i="3"/>
  <c r="E41" i="3"/>
  <c r="E40" i="3"/>
  <c r="E39" i="3"/>
  <c r="C21" i="1" l="1"/>
  <c r="C4" i="1" s="1"/>
  <c r="C23" i="1"/>
  <c r="D4" i="1" s="1"/>
  <c r="D112" i="3"/>
  <c r="C112" i="3"/>
  <c r="B112" i="3"/>
  <c r="D111" i="3"/>
  <c r="C111" i="3"/>
  <c r="B111" i="3"/>
  <c r="D110" i="3"/>
  <c r="C110" i="3"/>
  <c r="B110" i="3"/>
  <c r="D109" i="3"/>
  <c r="C109" i="3"/>
  <c r="B109" i="3"/>
  <c r="D108" i="3"/>
  <c r="C108" i="3"/>
  <c r="B108" i="3"/>
  <c r="D107" i="3"/>
  <c r="C107" i="3"/>
  <c r="B107" i="3"/>
  <c r="E97" i="3"/>
  <c r="E96" i="3"/>
  <c r="E93" i="3"/>
  <c r="E92" i="3"/>
  <c r="E91" i="3"/>
  <c r="E90" i="3"/>
  <c r="E87" i="3"/>
  <c r="E86" i="3"/>
  <c r="E85" i="3"/>
  <c r="E84" i="3"/>
  <c r="E83" i="3"/>
  <c r="E82" i="3"/>
  <c r="E81" i="3"/>
  <c r="E78" i="3"/>
  <c r="E77" i="3"/>
  <c r="E76" i="3"/>
  <c r="E75" i="3"/>
  <c r="E72" i="3"/>
  <c r="E71" i="3"/>
  <c r="E70" i="3"/>
  <c r="E69" i="3"/>
  <c r="E68" i="3"/>
  <c r="E65" i="3"/>
  <c r="E64" i="3"/>
  <c r="E63" i="3"/>
  <c r="E62" i="3"/>
  <c r="E61" i="3"/>
  <c r="E60" i="3"/>
  <c r="E59" i="3"/>
  <c r="E58" i="3"/>
  <c r="E57" i="3"/>
  <c r="E33" i="3"/>
  <c r="E32" i="3"/>
  <c r="E24" i="3"/>
  <c r="E16" i="3"/>
  <c r="E8" i="3"/>
  <c r="E112" i="3" l="1"/>
  <c r="E109" i="3"/>
  <c r="C33" i="1" s="1"/>
  <c r="E17" i="3"/>
  <c r="E9" i="3"/>
  <c r="E26" i="3"/>
  <c r="E18" i="3"/>
  <c r="E110" i="3"/>
  <c r="C34" i="1" s="1"/>
  <c r="C103" i="3"/>
  <c r="C100" i="3" s="1"/>
  <c r="C113" i="3" s="1"/>
  <c r="E108" i="3"/>
  <c r="C32" i="1" s="1"/>
  <c r="E107" i="3"/>
  <c r="C31" i="1" s="1"/>
  <c r="E10" i="3"/>
  <c r="B103" i="3"/>
  <c r="B100" i="3" s="1"/>
  <c r="E34" i="3"/>
  <c r="E25" i="3"/>
  <c r="E111" i="3"/>
  <c r="C35" i="1" s="1"/>
  <c r="D93" i="2"/>
  <c r="C93" i="2"/>
  <c r="B93" i="2"/>
  <c r="D92" i="2"/>
  <c r="C92" i="2"/>
  <c r="B92" i="2"/>
  <c r="E90" i="2"/>
  <c r="D18" i="1" s="1"/>
  <c r="D89" i="2"/>
  <c r="C89" i="2"/>
  <c r="B89" i="2"/>
  <c r="D88" i="2"/>
  <c r="C88" i="2"/>
  <c r="B88" i="2"/>
  <c r="E88" i="2" s="1"/>
  <c r="D16" i="1" s="1"/>
  <c r="E81" i="2"/>
  <c r="E80" i="2"/>
  <c r="E77" i="2"/>
  <c r="E76" i="2"/>
  <c r="E75" i="2"/>
  <c r="E74" i="2"/>
  <c r="E71" i="2"/>
  <c r="E70" i="2"/>
  <c r="E69" i="2"/>
  <c r="E68" i="2"/>
  <c r="E67" i="2"/>
  <c r="E66" i="2"/>
  <c r="E65" i="2"/>
  <c r="E62" i="2"/>
  <c r="E61" i="2"/>
  <c r="E60" i="2"/>
  <c r="E59" i="2"/>
  <c r="E56" i="2"/>
  <c r="E55" i="2"/>
  <c r="E54" i="2"/>
  <c r="E53" i="2"/>
  <c r="E52" i="2"/>
  <c r="E49" i="2"/>
  <c r="E48" i="2"/>
  <c r="E47" i="2"/>
  <c r="E46" i="2"/>
  <c r="E45" i="2"/>
  <c r="E44" i="2"/>
  <c r="E43" i="2"/>
  <c r="E42" i="2"/>
  <c r="E41" i="2"/>
  <c r="D36" i="2"/>
  <c r="C36" i="2"/>
  <c r="B36" i="2"/>
  <c r="E34" i="2"/>
  <c r="D28" i="2"/>
  <c r="C28" i="2"/>
  <c r="B28" i="2"/>
  <c r="E26" i="2"/>
  <c r="D20" i="2"/>
  <c r="C20" i="2"/>
  <c r="B20" i="2"/>
  <c r="E18" i="2"/>
  <c r="D12" i="2"/>
  <c r="C12" i="2"/>
  <c r="B12" i="2"/>
  <c r="E10" i="2"/>
  <c r="F35" i="3" l="1"/>
  <c r="F34" i="3"/>
  <c r="F26" i="3"/>
  <c r="F27" i="3"/>
  <c r="F19" i="3"/>
  <c r="F18" i="3"/>
  <c r="F11" i="3"/>
  <c r="F36" i="3" s="1"/>
  <c r="F10" i="3"/>
  <c r="B113" i="3"/>
  <c r="B114" i="3" s="1"/>
  <c r="E35" i="2"/>
  <c r="E93" i="2"/>
  <c r="E36" i="2"/>
  <c r="E11" i="2"/>
  <c r="E12" i="2"/>
  <c r="E28" i="2"/>
  <c r="E20" i="2"/>
  <c r="E91" i="2"/>
  <c r="D19" i="1" s="1"/>
  <c r="E89" i="2"/>
  <c r="D17" i="1" s="1"/>
  <c r="E92" i="2"/>
  <c r="D20" i="1" s="1"/>
  <c r="E19" i="2"/>
  <c r="E27" i="2"/>
  <c r="B94" i="2"/>
  <c r="D94" i="2"/>
  <c r="C94" i="2"/>
  <c r="E36" i="3"/>
  <c r="D103" i="3"/>
  <c r="C114" i="3"/>
  <c r="D100" i="3" l="1"/>
  <c r="E100" i="3" s="1"/>
  <c r="D87" i="2"/>
  <c r="D95" i="2" s="1"/>
  <c r="B87" i="2"/>
  <c r="B95" i="2" s="1"/>
  <c r="C87" i="2"/>
  <c r="C95" i="2" s="1"/>
  <c r="E38" i="2"/>
  <c r="E103" i="3"/>
  <c r="F100" i="3" s="1"/>
  <c r="F114" i="3" s="1"/>
  <c r="E94" i="2"/>
  <c r="D15" i="1" s="1"/>
  <c r="D113" i="3" l="1"/>
  <c r="E113" i="3" s="1"/>
  <c r="C39" i="1" s="1"/>
  <c r="D114" i="3"/>
  <c r="E114" i="3" s="1"/>
  <c r="C36" i="1" s="1"/>
  <c r="C7" i="1" s="1"/>
  <c r="E87" i="2"/>
  <c r="D14" i="1" s="1"/>
  <c r="C30" i="1"/>
  <c r="C38" i="1"/>
  <c r="E95" i="2"/>
  <c r="C40" i="1" l="1"/>
  <c r="D7" i="1" s="1"/>
  <c r="D21" i="1"/>
  <c r="C5" i="1" s="1"/>
  <c r="C8" i="1" s="1"/>
  <c r="D23" i="1"/>
  <c r="D5" i="1" s="1"/>
  <c r="D8" i="1" l="1"/>
</calcChain>
</file>

<file path=xl/sharedStrings.xml><?xml version="1.0" encoding="utf-8"?>
<sst xmlns="http://schemas.openxmlformats.org/spreadsheetml/2006/main" count="567" uniqueCount="125">
  <si>
    <t xml:space="preserve">Disruptive Technologies Innovation Fund (DTIF) </t>
  </si>
  <si>
    <t>Where a company is claiming 50% of their costs, the other 50% cannot be funded through other State or EU funds</t>
  </si>
  <si>
    <t xml:space="preserve">SALARIES Maximum eligible annual salary for personnel is €150,000 per annum (exclusive of employer’s PRSI contributions). (to add extra personnel copy and paste rows 4-31, below row 31)                                                                                                                                             
</t>
  </si>
  <si>
    <t>Personnel Type 1</t>
  </si>
  <si>
    <t>Please Select...</t>
  </si>
  <si>
    <t>Will this person be employed through RCSI?</t>
  </si>
  <si>
    <t>Yes</t>
  </si>
  <si>
    <t>% Time Spent on Project</t>
  </si>
  <si>
    <t>Year 1 (€)</t>
  </si>
  <si>
    <t>Year 2 (€)</t>
  </si>
  <si>
    <t>Year 3 (€)</t>
  </si>
  <si>
    <t>Total (€)</t>
  </si>
  <si>
    <t xml:space="preserve">Basic (Gross) Salary </t>
  </si>
  <si>
    <t>Employer PRSI</t>
  </si>
  <si>
    <t>Employer Pension &amp; Life</t>
  </si>
  <si>
    <t>Personnel Type 2</t>
  </si>
  <si>
    <t>Employer PRSI @11.05%</t>
  </si>
  <si>
    <t>Personnel Type 3</t>
  </si>
  <si>
    <t>Personnel Type 4</t>
  </si>
  <si>
    <t>Total Salary Cost</t>
  </si>
  <si>
    <t>MATERIALS/RUNNING COSTS/CONSUMABLES (materials wholly necessary for the completion of the project) Generally, no more than 20% of the partner’s budget</t>
  </si>
  <si>
    <t>Type of Cost</t>
  </si>
  <si>
    <t>TRAVEL &amp; SUBSISTANCE - 5% of the partner’s salary budget max</t>
  </si>
  <si>
    <t>Contractual research, knowledge acquisition, consultancy services used exclusively for the project (must form a minority of the partner’s cost)- SMEs only</t>
  </si>
  <si>
    <t>PATENT COSTS FOR IP GENERATED IN THE PROJECT - SMEs only. Max €50,000 eligible expense will be allowed (at 50% grant rate)
per SME partner</t>
  </si>
  <si>
    <t>CAPITAL EQUIPMENT COSTS for Project R&amp;D (tangible and intangible assets)</t>
  </si>
  <si>
    <t>OTHER</t>
  </si>
  <si>
    <t>Total Overheads</t>
  </si>
  <si>
    <t>TOTAL COST 
Including overheads where applicable</t>
  </si>
  <si>
    <t>Salaries</t>
  </si>
  <si>
    <t>Materials/Running Costs/Consumables</t>
  </si>
  <si>
    <t>Travel &amp; Subsistance</t>
  </si>
  <si>
    <t>Contractual research, knowledge acquisition, consultancy services</t>
  </si>
  <si>
    <t>Patent cost for IP generation in the project</t>
  </si>
  <si>
    <t>Other</t>
  </si>
  <si>
    <t>Overheads</t>
  </si>
  <si>
    <t>TOTAL COST</t>
  </si>
  <si>
    <t>Project Budget</t>
  </si>
  <si>
    <t>Partner No/Short Name</t>
  </si>
  <si>
    <t>Total Project Cost (€)</t>
  </si>
  <si>
    <t>DTIF Funding Request (€)</t>
  </si>
  <si>
    <t>TOTAL:</t>
  </si>
  <si>
    <t>Breakdown of costs per enterprise partner:</t>
  </si>
  <si>
    <t>Provide the overall budget for the proposal (per partner).</t>
  </si>
  <si>
    <t>Cost (€)</t>
  </si>
  <si>
    <t>Partner No.</t>
  </si>
  <si>
    <t>Partner Short Name</t>
  </si>
  <si>
    <t>Overheads (30% of eligible salaries)</t>
  </si>
  <si>
    <t>Materials</t>
  </si>
  <si>
    <t>Travel &amp; Subsistence</t>
  </si>
  <si>
    <t>Contractual Research, Consultancy etc.</t>
  </si>
  <si>
    <t>Patent Costs (SMEs only)</t>
  </si>
  <si>
    <t>Capital Expenditure</t>
  </si>
  <si>
    <t>Total Expenditure for Grant Aid calculation</t>
  </si>
  <si>
    <t>Grant Rate (50% for SMEs and 40% for MNCs)</t>
  </si>
  <si>
    <t>Total DTIF Contribution Requested</t>
  </si>
  <si>
    <t>Breakdown of costs per RPO partner:</t>
  </si>
  <si>
    <t>Patent Costs</t>
  </si>
  <si>
    <t>Grant Rate (%)</t>
  </si>
  <si>
    <t>Direct DTIF Grant Requested</t>
  </si>
  <si>
    <t>Overheads (30% of Direct costs excl Capital)</t>
  </si>
  <si>
    <t>RPO Costs</t>
  </si>
  <si>
    <t xml:space="preserve">SALARIES Please refer to the following salary scales: for researchers - https://staff.rcsi.ie/research-and-innovation/research-funding/researchrecruitmentresearcher-salary-scales; for clinical staff - https://healthservice.hse.ie/staff/pay/pay-scales/(to add extra personnel copy and paste rows 4-31, below row 31)                                                                                                                                             
</t>
  </si>
  <si>
    <t>STIPEND (€16,000 per year)</t>
  </si>
  <si>
    <t>Student 1</t>
  </si>
  <si>
    <t>Student 2</t>
  </si>
  <si>
    <t>Student 3</t>
  </si>
  <si>
    <t>Student 4</t>
  </si>
  <si>
    <t>STUDENT FEES (€5,750 per year)</t>
  </si>
  <si>
    <t>STUDENT EXPENSES (€2,250 per year)</t>
  </si>
  <si>
    <t>MATERIALS/RUNNING COSTS/CONSUMABLES (Generally, no more than 20% of the partner’s budget)</t>
  </si>
  <si>
    <t>TRAVEL &amp; SUBSISTANCE (max. 5% of the partner’s salary budget)</t>
  </si>
  <si>
    <t>Contractual research, knowledge acquisition, consultancy services used exclusively for the project (max.20% of partner's salary costs)</t>
  </si>
  <si>
    <t>PATENT COSTS FOR IP GENERATED IN THE PROJECT (max €25,000 eligible expense will be allowed per RPO partner</t>
  </si>
  <si>
    <t xml:space="preserve">OVERHEADS - 30% of Modified Total Direct Costs excluding capital equipment as a contribution to indirect costs of the project
**Please check Funder Guidelines for applicable overhead rate &amp; calculation method and select below as appropriate below. For advice on the correct rate to choose, please contact grantsapplicationsupport@rcsi.ie  </t>
  </si>
  <si>
    <t>Stipend</t>
  </si>
  <si>
    <t>Student Fees</t>
  </si>
  <si>
    <t>Student Expenses</t>
  </si>
  <si>
    <t>ENTERPRISE COSTS</t>
  </si>
  <si>
    <t>Companies may claim up to 50% of their eligible project costs. The other 50% cannot be funded through other State or EU funds.</t>
  </si>
  <si>
    <t>Budget Category</t>
  </si>
  <si>
    <t>Eligible Costs</t>
  </si>
  <si>
    <t>Materials (Generally, no more than 20% of the partner’s budget)</t>
  </si>
  <si>
    <t>Travel and Subsistence (max 5% of the partner’s salary budget)</t>
  </si>
  <si>
    <t>Wholly necessary for the project, and only for Economy Air/Rail Fares, Economy Car Hire. The Mileage rate is 60 Cents/Km. Subsistence is for all out of pocket expenses including, hotels, meals, taxis, local fares, incidentals etc. Rates for a 24h period are €150 [Ireland] or €200 [Overseas] per day or a day rate of €60. Subsistence can only apply when location is more than 8 km (overnights 80km) from their work base. Business Development or Sales related travel is NOT eligible. Travel and subsistence for consultants should be included in their daily rate (and not included separately here).</t>
  </si>
  <si>
    <t>Contractual research, knowledge acquisition, consultancy services  exclusively for the project (a minority of the partner’s cost) – SMEs only</t>
  </si>
  <si>
    <t>Patent Costs for IP generated in the project – SMEs only, max €50,000 eligible expense will be allowed (at 50% grant rate)</t>
  </si>
  <si>
    <t>Costs relating to the preparation, filing and validating of a patent application are eligible as well as translation and other costs incurred in order to obtain the granting or validation of the right in other appropriate countries. Costs can only be incurred between the start and end date of the project. Grant aid for such IP protection is “ring fenced” and can only be claimed for this purpose.</t>
  </si>
  <si>
    <t>Capital Equipment Costs for Project R&amp;D (tangible and intangible assets)</t>
  </si>
  <si>
    <t>RPO COSTS</t>
  </si>
  <si>
    <t>IUA Salary Scale + employer PRSI and where approved pension @20%. It is expected at least 10%-20% of staff time. The salaries / wages of permanent academic staff are not eligible. The funding of PhD and MSc students is not an objective of the DTIF. Where a student can make a valuable contribution the IRCSET rate will apply: €16,000 stipend, €5,750 contribution to fees and €2,250 contribution towards eligible direct project expenses. The costs of a project manager should be included for lead partners only. The costs of administration, finance, IT support etc., are considered as overheads and are covered under the overhead.</t>
  </si>
  <si>
    <t>Materials necessary for the project (generally, max. 20% of the partner’s budget)</t>
  </si>
  <si>
    <t>Food, ingredients, annual/monthly software licences, prototype tooling, hosting charges. Publication and open access costs may be included.</t>
  </si>
  <si>
    <t>Travel and Subsistence (max 5% of partner’s salary budget)</t>
  </si>
  <si>
    <t>Only travel that is reasonable and required for the project. Conference attendance is considered beneficial to the overall project and it must relate directly to the project and have some beneficial aspect. Travel costs must be in line with the RPO travel policy. Travel and subsistence for consultants should be included in their daily rate (and not included separately here).</t>
  </si>
  <si>
    <t>Contractual research, knowledge acquisition, consultancy services used exclusively for the project (max 20% of partner’s salary costs)</t>
  </si>
  <si>
    <t>Consultancy/contracting costs are generally only provided for work done in Ireland. Such costs are provided to RPOs primarily to facilitate the introduction of other academic partners who add value to the project. Costs can be included for external expertise to assist with design, implementation or testing directly related to the project. Consultancy may not be provided by a consortium member and should be a modest portion of the overall project costs. Consultant’s daily rate should be inclusive of all travel and subsistence expenses. MAXIMUM daily rate allowable is €900 for short assignments. For longer terms, the following max rates will apply (first 20 days €900, next 20 days €700 remaining €600).</t>
  </si>
  <si>
    <t>Patent Costs for IP generated in the project: max €25,000 per RPO partner per project</t>
  </si>
  <si>
    <t>e.g. test equipment, one off software licences (perpetual licences), lab scale prototype lines, items not completely consumed by the R&amp;D project. Access to existing equipment in Ireland is preferred and access charges are an eligible cost. All capital equipment must be depreciated.</t>
  </si>
  <si>
    <t>30% of Modified Total Direct Costs excluding capital equipment as a contribution to indirect costs of the project (e.g. administration, finance, IT support etc.).</t>
  </si>
  <si>
    <t>Enterprise1 Costs</t>
  </si>
  <si>
    <t>Enterprise2 Costs</t>
  </si>
  <si>
    <t>Enterprise type</t>
  </si>
  <si>
    <t>SME</t>
  </si>
  <si>
    <t>MNC</t>
  </si>
  <si>
    <r>
      <t xml:space="preserve">Employer Pension &amp; Life </t>
    </r>
    <r>
      <rPr>
        <b/>
        <sz val="11"/>
        <color theme="8"/>
        <rFont val="Calibri"/>
        <family val="2"/>
      </rPr>
      <t>(NOT AN ELIGIBLE COST FOR RCSI)</t>
    </r>
  </si>
  <si>
    <t>1/E1</t>
  </si>
  <si>
    <t>2/E2</t>
  </si>
  <si>
    <t>Capital Equipment</t>
  </si>
  <si>
    <t>3/E3</t>
  </si>
  <si>
    <t>4/RPO</t>
  </si>
  <si>
    <t>No</t>
  </si>
  <si>
    <t>Total Cost Personnel Type 1</t>
  </si>
  <si>
    <t>Check</t>
  </si>
  <si>
    <t>Total Cost Personnel Type 2</t>
  </si>
  <si>
    <t>Total Cost Personnel Type 3</t>
  </si>
  <si>
    <t>Total Cost Personnel Type 4</t>
  </si>
  <si>
    <t>Salaries wholly necessary for the completion of the project:
a) Costs for internal scientific and technical staff to the extent employed directly on the project are eligible, based on a percentage of their time to be spent on the project each month.
b) Maximum eligible annual salary for personnel, e.g., researchers, technicians and other supporting staff in the project is €150,000 per annum (exclusive of employer’s PRSI contributions).
c) It is normally expected that staff engaged on the project would be spending at least 10%-20% of their time on it for a sustained period, usually with a core team spending a significant proportion of their time on the project.
d) Salary refers to gross salary excluding bonus, pension, or other endowment.
e) The costs of administration, finance, purchasing, IT support etc. are considered as overheads and are covered under the overhead allowance (calculated at 20% of eligible salary costs).
f) Salary costs of the Managing Director (MD) or Chief Executive Officer (CEO) are generally not eligible except for Small Enterprises where a maximum 30% of their time may be eligible if it is deemed critical to the project.
g) The costs of a project manager should be included for lead partners only. Note that some project management costs are allowable in other partners, depending on the size of the consortium and the complexity of the project.</t>
  </si>
  <si>
    <t>Detailed Costing Approach: See Page 9) wholly necessary for the completion of the project (generally, no more than 20% of the partner’s budget):
a) Typically, food ingredients, annual/monthly software licences, prototype tooling, hosting charges.
b) Where the project includes testing/development work on a production line the following costsmay be eligible:
i. Staff time and materials used specifically for the project.
ii. Rent of equipment up to six months.
iii. Provide the most accurate costings available. More information may be requested as part of the due diligence process.
iv. For Recoverable Value - enter an estimate of the scrap or other value of materials that could be reused after the project.</t>
  </si>
  <si>
    <t>Contractual research, knowledge acquisition, consultancy services used exclusively for the project are allowable for SME partners only and must form a minority of the partner’s cost:
a) Consultancy/contracting costs are generally only provided for work commissioned by SMEs in Ireland. Where consultancy needs to be contracted outside Ireland, a clear business case needs to be provided.
b) The costs to the company for availing of external consultancy, contractual research, knowledge, and patent licencing from third parties – at arms-length (an individual, a company, or a 3rd level organisation) are eligible insofar as they relate directly to the project.
c) Such services may not be provided by a consortium member.
d) Costs can be included for external expertise to assist with design, implementation or testing directly related to the project.
e) Consultancy should be primarily focussed on bringing in new skills/capability to the company.
f) Consultants daily rate should be inclusive of all travel and subsistence expenses.
g) Daily rates for consultancy must be at commercial market rates. Please note that the MAXIMUM daily rate allowable is €900 for short assignments. For longer terms, the following maximum rates will apply (first 20 days €900, next 20 days €700 remaining days €600).
h) As part of the due diligence, the daily rate and number of days allowed may be reduced to what is considered 'reasonable' and 'required' for the project.
i) Consultancy costs should be a modest portion of the overall project costs.</t>
  </si>
  <si>
    <t>20% of eligible salary costs as a contribution to indirect costs of the project (e.g. administration, finance, IT support etc.). (Defined OH Approach)</t>
  </si>
  <si>
    <t>Exceptional
External Costs</t>
  </si>
  <si>
    <t>a) Funding towards external clinical trial costs (up to phase 2A) is eligible provided that the results are a necessary input to develop the product/service/process as part of the project.
b) Funding towards market research /consumer focus panels are eligible only insofar as the results are a necessary input to develop the product/service/process.
c) Acquisition of IP/knowledge required directly for the project - only knowledge and patents bought or licensed from outside sources at arms-length conditions and used exclusively for the project will be considered eligible costs. Certification and testing will only be supported on work resulting directly from the project.</t>
  </si>
  <si>
    <t>Capital Equipment Costs for Project R&amp;D (tangible and intangible assets):
Allowable
• Equipment such as test equipment, one off software licences (perpetual licences), lab scale prototype lines, items not completely consumed by the R&amp;D project.
Not Allowable
• General production equipment, or equipment that will subsequently become production equipment is not eligible for RD&amp;I capital equipment grants.
• Building/renovation costs will generally not be considered an eligible cost under DTIF.
• Costs for deposit or orders placed for capital equipment before the start date will not be covered.
Depreciation
• The Depreciation Period is the period over which the item is to be written down to zero value.
• All capital equipment must be depreciated.
• Depreciation may only be claimed for the time the asset is used on the project.
• Typically, 36 months depreciation is allowable on general personal computer equipment and peripherals.
• Typically, 60 months depreciation is allowable on Test equipment/lab scale prototype.
• No exceptions can be made without approval.</t>
  </si>
  <si>
    <t xml:space="preserve">OVERHEADS - 20% of total salary costs (Defined Overheads Approach)
**Please check Funder Guidelines for applicable overhead rate &amp; calculation method and select below as appropriate below. For advice on the correct rate to choose, please contact grantsapplicationsupport@rcsi.ie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</si>
</sst>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rgb="FFFF0000"/>
      <name val="Calibri"/>
      <family val="2"/>
      <scheme val="minor"/>
    </font>
    <font>
      <b/>
      <sz val="11"/>
      <color theme="0"/>
      <name val="Calibri"/>
      <family val="2"/>
    </font>
    <font>
      <b/>
      <sz val="11"/>
      <color rgb="FFC00000"/>
      <name val="Calibri"/>
      <family val="2"/>
    </font>
    <font>
      <b/>
      <sz val="11"/>
      <color rgb="FF0070C0"/>
      <name val="Calibri"/>
      <family val="2"/>
    </font>
    <font>
      <sz val="11"/>
      <color rgb="FF000000"/>
      <name val="Calibri"/>
      <family val="2"/>
    </font>
    <font>
      <b/>
      <sz val="11"/>
      <color rgb="FF000000"/>
      <name val="Calibri"/>
      <family val="2"/>
    </font>
    <font>
      <b/>
      <sz val="11"/>
      <name val="Calibri"/>
      <family val="2"/>
    </font>
    <font>
      <b/>
      <sz val="11"/>
      <color theme="4"/>
      <name val="Calibri"/>
      <family val="2"/>
    </font>
    <font>
      <b/>
      <sz val="11"/>
      <color rgb="FFFF0000"/>
      <name val="Calibri"/>
      <family val="2"/>
      <scheme val="minor"/>
    </font>
    <font>
      <b/>
      <sz val="11"/>
      <name val="Calibri"/>
      <family val="2"/>
      <scheme val="minor"/>
    </font>
    <font>
      <sz val="11"/>
      <name val="Calibri"/>
      <family val="2"/>
      <scheme val="minor"/>
    </font>
    <font>
      <sz val="10"/>
      <color theme="1"/>
      <name val="Calibri"/>
      <family val="2"/>
      <scheme val="minor"/>
    </font>
    <font>
      <b/>
      <sz val="11"/>
      <color theme="4" tint="-0.499984740745262"/>
      <name val="Calibri"/>
      <family val="2"/>
      <scheme val="minor"/>
    </font>
    <font>
      <b/>
      <sz val="11"/>
      <color theme="8"/>
      <name val="Calibri"/>
      <family val="2"/>
    </font>
  </fonts>
  <fills count="11">
    <fill>
      <patternFill patternType="none"/>
    </fill>
    <fill>
      <patternFill patternType="gray125"/>
    </fill>
    <fill>
      <patternFill patternType="solid">
        <fgColor theme="0" tint="-0.34998626667073579"/>
        <bgColor indexed="64"/>
      </patternFill>
    </fill>
    <fill>
      <patternFill patternType="solid">
        <fgColor theme="4" tint="-0.249977111117893"/>
        <bgColor indexed="64"/>
      </patternFill>
    </fill>
    <fill>
      <patternFill patternType="solid">
        <fgColor rgb="FFFFFF99"/>
        <bgColor indexed="64"/>
      </patternFill>
    </fill>
    <fill>
      <patternFill patternType="gray0625">
        <bgColor theme="0"/>
      </patternFill>
    </fill>
    <fill>
      <patternFill patternType="solid">
        <fgColor theme="0" tint="-4.9989318521683403E-2"/>
        <bgColor indexed="64"/>
      </patternFill>
    </fill>
    <fill>
      <patternFill patternType="solid">
        <fgColor theme="0" tint="-4.9989318521683403E-2"/>
        <bgColor rgb="FFC0C0C0"/>
      </patternFill>
    </fill>
    <fill>
      <patternFill patternType="solid">
        <fgColor theme="0"/>
        <bgColor rgb="FFC0C0C0"/>
      </patternFill>
    </fill>
    <fill>
      <patternFill patternType="solid">
        <fgColor theme="0"/>
        <bgColor indexed="64"/>
      </patternFill>
    </fill>
    <fill>
      <patternFill patternType="solid">
        <fgColor rgb="FFFFFF00"/>
        <bgColor indexed="64"/>
      </patternFill>
    </fill>
  </fills>
  <borders count="54">
    <border>
      <left/>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rgb="FF000000"/>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style="thin">
        <color rgb="FF000000"/>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thin">
        <color rgb="FF000000"/>
      </top>
      <bottom/>
      <diagonal/>
    </border>
    <border>
      <left/>
      <right style="medium">
        <color indexed="64"/>
      </right>
      <top style="thin">
        <color rgb="FF000000"/>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thin">
        <color rgb="FF000000"/>
      </top>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
      <left style="medium">
        <color indexed="64"/>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thin">
        <color rgb="FF000000"/>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4" fillId="0" borderId="0" xfId="0" applyFont="1" applyProtection="1">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0" fontId="6" fillId="0" borderId="5" xfId="0" applyFont="1" applyBorder="1" applyProtection="1">
      <protection locked="0"/>
    </xf>
    <xf numFmtId="0" fontId="8" fillId="5" borderId="8" xfId="0" applyFont="1" applyFill="1" applyBorder="1" applyProtection="1">
      <protection locked="0"/>
    </xf>
    <xf numFmtId="0" fontId="9" fillId="5" borderId="9" xfId="0" applyFont="1" applyFill="1" applyBorder="1" applyProtection="1">
      <protection locked="0"/>
    </xf>
    <xf numFmtId="0" fontId="10" fillId="0" borderId="10" xfId="0" applyFont="1" applyBorder="1" applyProtection="1">
      <protection locked="0"/>
    </xf>
    <xf numFmtId="0" fontId="6" fillId="6" borderId="11" xfId="0" applyFont="1" applyFill="1" applyBorder="1" applyAlignment="1" applyProtection="1">
      <alignment horizontal="left"/>
      <protection locked="0"/>
    </xf>
    <xf numFmtId="0" fontId="8" fillId="5" borderId="0" xfId="0" applyFont="1" applyFill="1" applyProtection="1">
      <protection locked="0"/>
    </xf>
    <xf numFmtId="0" fontId="9" fillId="5" borderId="12" xfId="0" applyFont="1" applyFill="1" applyBorder="1" applyProtection="1">
      <protection locked="0"/>
    </xf>
    <xf numFmtId="9" fontId="7" fillId="6" borderId="13" xfId="2" applyFont="1" applyFill="1" applyBorder="1" applyAlignment="1" applyProtection="1">
      <alignment horizontal="left"/>
      <protection locked="0"/>
    </xf>
    <xf numFmtId="0" fontId="9" fillId="5" borderId="14" xfId="0" applyFont="1" applyFill="1" applyBorder="1" applyProtection="1">
      <protection locked="0"/>
    </xf>
    <xf numFmtId="0" fontId="9" fillId="7" borderId="15" xfId="0" applyFont="1" applyFill="1" applyBorder="1" applyProtection="1">
      <protection locked="0"/>
    </xf>
    <xf numFmtId="0" fontId="9" fillId="7" borderId="16" xfId="0" applyFont="1" applyFill="1" applyBorder="1" applyAlignment="1" applyProtection="1">
      <alignment horizontal="left"/>
      <protection locked="0"/>
    </xf>
    <xf numFmtId="0" fontId="9" fillId="7" borderId="17" xfId="0" applyFont="1" applyFill="1" applyBorder="1" applyProtection="1">
      <protection locked="0"/>
    </xf>
    <xf numFmtId="0" fontId="9" fillId="7" borderId="18" xfId="0" applyFont="1" applyFill="1" applyBorder="1" applyProtection="1">
      <protection locked="0"/>
    </xf>
    <xf numFmtId="0" fontId="9" fillId="7" borderId="19" xfId="0" applyFont="1" applyFill="1" applyBorder="1" applyProtection="1">
      <protection locked="0"/>
    </xf>
    <xf numFmtId="0" fontId="8" fillId="0" borderId="10" xfId="0" applyFont="1" applyBorder="1" applyProtection="1">
      <protection locked="0"/>
    </xf>
    <xf numFmtId="164" fontId="8" fillId="0" borderId="20" xfId="1" applyNumberFormat="1" applyFont="1" applyBorder="1" applyAlignment="1" applyProtection="1">
      <alignment horizontal="left"/>
      <protection locked="0"/>
    </xf>
    <xf numFmtId="164" fontId="8" fillId="0" borderId="0" xfId="1" applyNumberFormat="1" applyFont="1" applyBorder="1" applyAlignment="1" applyProtection="1">
      <alignment horizontal="left"/>
      <protection locked="0"/>
    </xf>
    <xf numFmtId="164" fontId="9" fillId="6" borderId="21" xfId="1" applyNumberFormat="1" applyFont="1" applyFill="1" applyBorder="1" applyProtection="1"/>
    <xf numFmtId="164" fontId="8" fillId="6" borderId="22" xfId="1" applyNumberFormat="1" applyFont="1" applyFill="1" applyBorder="1" applyAlignment="1" applyProtection="1">
      <alignment horizontal="left"/>
    </xf>
    <xf numFmtId="0" fontId="8" fillId="0" borderId="23" xfId="0" applyFont="1" applyBorder="1" applyProtection="1">
      <protection locked="0"/>
    </xf>
    <xf numFmtId="164" fontId="8" fillId="6" borderId="24" xfId="1" applyNumberFormat="1" applyFont="1" applyFill="1" applyBorder="1" applyAlignment="1" applyProtection="1">
      <alignment horizontal="left"/>
    </xf>
    <xf numFmtId="164" fontId="8" fillId="6" borderId="25" xfId="1" applyNumberFormat="1" applyFont="1" applyFill="1" applyBorder="1" applyProtection="1"/>
    <xf numFmtId="164" fontId="8" fillId="6" borderId="24" xfId="1" applyNumberFormat="1" applyFont="1" applyFill="1" applyBorder="1" applyProtection="1"/>
    <xf numFmtId="164" fontId="9" fillId="6" borderId="26" xfId="1" applyNumberFormat="1" applyFont="1" applyFill="1" applyBorder="1" applyProtection="1"/>
    <xf numFmtId="0" fontId="6" fillId="0" borderId="10" xfId="0" applyFont="1" applyBorder="1" applyProtection="1">
      <protection locked="0"/>
    </xf>
    <xf numFmtId="164" fontId="8" fillId="6" borderId="25" xfId="1" applyNumberFormat="1" applyFont="1" applyFill="1" applyBorder="1" applyAlignment="1" applyProtection="1">
      <alignment horizontal="left"/>
    </xf>
    <xf numFmtId="164" fontId="9" fillId="6" borderId="30" xfId="1" applyNumberFormat="1" applyFont="1" applyFill="1" applyBorder="1" applyProtection="1"/>
    <xf numFmtId="164" fontId="9" fillId="6" borderId="31" xfId="1" applyNumberFormat="1" applyFont="1" applyFill="1" applyBorder="1" applyProtection="1"/>
    <xf numFmtId="0" fontId="9" fillId="6" borderId="32" xfId="0" applyFont="1" applyFill="1" applyBorder="1" applyAlignment="1" applyProtection="1">
      <alignment horizontal="right"/>
      <protection locked="0"/>
    </xf>
    <xf numFmtId="164" fontId="8" fillId="6" borderId="28" xfId="0" applyNumberFormat="1" applyFont="1" applyFill="1" applyBorder="1" applyAlignment="1">
      <alignment horizontal="left"/>
    </xf>
    <xf numFmtId="164" fontId="9" fillId="6" borderId="33" xfId="0" applyNumberFormat="1" applyFont="1" applyFill="1" applyBorder="1"/>
    <xf numFmtId="0" fontId="9" fillId="7" borderId="10" xfId="0" applyFont="1" applyFill="1" applyBorder="1" applyProtection="1">
      <protection locked="0"/>
    </xf>
    <xf numFmtId="0" fontId="9" fillId="7" borderId="22" xfId="0" applyFont="1" applyFill="1" applyBorder="1" applyProtection="1">
      <protection locked="0"/>
    </xf>
    <xf numFmtId="0" fontId="9" fillId="7" borderId="0" xfId="0" applyFont="1" applyFill="1" applyProtection="1">
      <protection locked="0"/>
    </xf>
    <xf numFmtId="0" fontId="9" fillId="7" borderId="34" xfId="0" applyFont="1" applyFill="1" applyBorder="1" applyProtection="1">
      <protection locked="0"/>
    </xf>
    <xf numFmtId="0" fontId="8" fillId="8" borderId="35" xfId="0" applyFont="1" applyFill="1" applyBorder="1" applyAlignment="1" applyProtection="1">
      <alignment horizontal="left" wrapText="1"/>
      <protection locked="0"/>
    </xf>
    <xf numFmtId="164" fontId="8" fillId="0" borderId="36" xfId="1" applyNumberFormat="1" applyFont="1" applyBorder="1" applyAlignment="1" applyProtection="1">
      <alignment horizontal="left"/>
      <protection locked="0"/>
    </xf>
    <xf numFmtId="164" fontId="9" fillId="7" borderId="21" xfId="1" applyNumberFormat="1" applyFont="1" applyFill="1" applyBorder="1" applyAlignment="1" applyProtection="1"/>
    <xf numFmtId="0" fontId="8" fillId="8" borderId="37" xfId="0" applyFont="1" applyFill="1" applyBorder="1" applyAlignment="1" applyProtection="1">
      <alignment horizontal="left" wrapText="1"/>
      <protection locked="0"/>
    </xf>
    <xf numFmtId="0" fontId="8" fillId="8" borderId="35" xfId="0" applyFont="1" applyFill="1" applyBorder="1" applyAlignment="1" applyProtection="1">
      <alignment wrapText="1"/>
      <protection locked="0"/>
    </xf>
    <xf numFmtId="0" fontId="8" fillId="8" borderId="38" xfId="0" applyFont="1" applyFill="1" applyBorder="1" applyAlignment="1" applyProtection="1">
      <alignment wrapText="1"/>
      <protection locked="0"/>
    </xf>
    <xf numFmtId="164" fontId="8" fillId="0" borderId="39" xfId="1" applyNumberFormat="1" applyFont="1" applyBorder="1" applyAlignment="1" applyProtection="1">
      <alignment horizontal="left"/>
      <protection locked="0"/>
    </xf>
    <xf numFmtId="0" fontId="9" fillId="7" borderId="11" xfId="0" applyFont="1" applyFill="1" applyBorder="1" applyProtection="1">
      <protection locked="0"/>
    </xf>
    <xf numFmtId="0" fontId="8" fillId="8" borderId="38" xfId="0" applyFont="1" applyFill="1" applyBorder="1" applyAlignment="1" applyProtection="1">
      <alignment horizontal="left" wrapText="1"/>
      <protection locked="0"/>
    </xf>
    <xf numFmtId="164" fontId="9" fillId="7" borderId="40" xfId="1" applyNumberFormat="1" applyFont="1" applyFill="1" applyBorder="1" applyAlignment="1" applyProtection="1"/>
    <xf numFmtId="0" fontId="8" fillId="8" borderId="41" xfId="0" applyFont="1" applyFill="1" applyBorder="1" applyAlignment="1" applyProtection="1">
      <alignment horizontal="left" wrapText="1"/>
      <protection locked="0"/>
    </xf>
    <xf numFmtId="0" fontId="11" fillId="7" borderId="41" xfId="0" applyFont="1" applyFill="1" applyBorder="1" applyAlignment="1" applyProtection="1">
      <alignment horizontal="left" wrapText="1"/>
      <protection locked="0"/>
    </xf>
    <xf numFmtId="0" fontId="9" fillId="7" borderId="13" xfId="0" applyFont="1" applyFill="1" applyBorder="1" applyProtection="1">
      <protection locked="0"/>
    </xf>
    <xf numFmtId="0" fontId="9" fillId="7" borderId="44" xfId="0" applyFont="1" applyFill="1" applyBorder="1" applyProtection="1">
      <protection locked="0"/>
    </xf>
    <xf numFmtId="0" fontId="2" fillId="0" borderId="45" xfId="0" applyFont="1" applyBorder="1" applyProtection="1">
      <protection locked="0"/>
    </xf>
    <xf numFmtId="1" fontId="8" fillId="7" borderId="13" xfId="0" applyNumberFormat="1" applyFont="1" applyFill="1" applyBorder="1"/>
    <xf numFmtId="0" fontId="9" fillId="7" borderId="29" xfId="0" applyFont="1" applyFill="1" applyBorder="1" applyAlignment="1" applyProtection="1">
      <alignment horizontal="left"/>
      <protection locked="0"/>
    </xf>
    <xf numFmtId="0" fontId="9" fillId="7" borderId="46" xfId="0" applyFont="1" applyFill="1" applyBorder="1" applyProtection="1">
      <protection locked="0"/>
    </xf>
    <xf numFmtId="0" fontId="9" fillId="0" borderId="47" xfId="0" applyFont="1" applyBorder="1" applyAlignment="1" applyProtection="1">
      <alignment horizontal="right"/>
      <protection locked="0"/>
    </xf>
    <xf numFmtId="164" fontId="8" fillId="6" borderId="20" xfId="1" applyNumberFormat="1" applyFont="1" applyFill="1" applyBorder="1" applyAlignment="1" applyProtection="1">
      <alignment horizontal="left"/>
    </xf>
    <xf numFmtId="164" fontId="8" fillId="6" borderId="20" xfId="1" applyNumberFormat="1" applyFont="1" applyFill="1" applyBorder="1" applyProtection="1"/>
    <xf numFmtId="164" fontId="9" fillId="6" borderId="34" xfId="1" applyNumberFormat="1" applyFont="1" applyFill="1" applyBorder="1" applyProtection="1"/>
    <xf numFmtId="0" fontId="9" fillId="0" borderId="23" xfId="0" applyFont="1" applyBorder="1" applyAlignment="1" applyProtection="1">
      <alignment horizontal="right"/>
      <protection locked="0"/>
    </xf>
    <xf numFmtId="164" fontId="9" fillId="6" borderId="48" xfId="1" applyNumberFormat="1" applyFont="1" applyFill="1" applyBorder="1" applyProtection="1"/>
    <xf numFmtId="0" fontId="6" fillId="9" borderId="49" xfId="0" applyFont="1" applyFill="1" applyBorder="1" applyAlignment="1" applyProtection="1">
      <alignment horizontal="right"/>
      <protection locked="0"/>
    </xf>
    <xf numFmtId="164" fontId="6" fillId="9" borderId="50" xfId="1" applyNumberFormat="1" applyFont="1" applyFill="1" applyBorder="1" applyAlignment="1" applyProtection="1">
      <alignment horizontal="left"/>
    </xf>
    <xf numFmtId="164" fontId="6" fillId="9" borderId="51" xfId="1" applyNumberFormat="1" applyFont="1" applyFill="1" applyBorder="1" applyProtection="1"/>
    <xf numFmtId="0" fontId="0" fillId="0" borderId="13" xfId="0" applyBorder="1"/>
    <xf numFmtId="0" fontId="0" fillId="0" borderId="13" xfId="0" applyBorder="1" applyAlignment="1">
      <alignment horizontal="right" vertical="center"/>
    </xf>
    <xf numFmtId="9" fontId="0" fillId="0" borderId="13" xfId="0" applyNumberFormat="1" applyBorder="1"/>
    <xf numFmtId="0" fontId="16" fillId="0" borderId="1" xfId="0" applyFont="1" applyBorder="1" applyAlignment="1" applyProtection="1">
      <alignment horizontal="left" vertical="center"/>
      <protection locked="0"/>
    </xf>
    <xf numFmtId="0" fontId="16" fillId="10" borderId="13" xfId="0" applyFont="1" applyFill="1" applyBorder="1" applyAlignment="1" applyProtection="1">
      <alignment horizontal="left" vertical="center"/>
      <protection locked="0"/>
    </xf>
    <xf numFmtId="165" fontId="0" fillId="0" borderId="13" xfId="0" applyNumberFormat="1" applyBorder="1" applyAlignment="1">
      <alignment horizontal="right" vertical="center"/>
    </xf>
    <xf numFmtId="0" fontId="0" fillId="0" borderId="13" xfId="0" applyBorder="1" applyAlignment="1">
      <alignment horizontal="right"/>
    </xf>
    <xf numFmtId="0" fontId="0" fillId="0" borderId="0" xfId="0" applyAlignment="1">
      <alignment horizontal="center"/>
    </xf>
    <xf numFmtId="0" fontId="0" fillId="0" borderId="13" xfId="0" applyBorder="1" applyAlignment="1">
      <alignment horizontal="center"/>
    </xf>
    <xf numFmtId="0" fontId="9" fillId="0" borderId="52" xfId="0" applyFont="1" applyBorder="1" applyProtection="1">
      <protection locked="0"/>
    </xf>
    <xf numFmtId="164" fontId="9" fillId="6" borderId="53" xfId="1" applyNumberFormat="1" applyFont="1" applyFill="1" applyBorder="1" applyAlignment="1" applyProtection="1">
      <alignment horizontal="left"/>
    </xf>
    <xf numFmtId="164" fontId="0" fillId="2" borderId="0" xfId="0" applyNumberFormat="1" applyFill="1" applyProtection="1">
      <protection locked="0"/>
    </xf>
    <xf numFmtId="10" fontId="0" fillId="2" borderId="0" xfId="0" applyNumberFormat="1" applyFill="1" applyProtection="1">
      <protection locked="0"/>
    </xf>
    <xf numFmtId="0" fontId="12" fillId="0" borderId="0" xfId="0" applyFont="1" applyAlignment="1">
      <alignment horizontal="left" vertical="center"/>
    </xf>
    <xf numFmtId="0" fontId="14" fillId="0" borderId="1" xfId="0" applyFont="1" applyBorder="1" applyAlignment="1">
      <alignment horizontal="left" vertical="center"/>
    </xf>
    <xf numFmtId="0" fontId="2" fillId="0" borderId="1" xfId="0" applyFont="1" applyBorder="1" applyAlignment="1">
      <alignment horizontal="left" vertical="center"/>
    </xf>
    <xf numFmtId="0" fontId="0" fillId="0" borderId="13" xfId="0" applyBorder="1" applyAlignment="1">
      <alignment horizontal="center" vertical="center"/>
    </xf>
    <xf numFmtId="0" fontId="0" fillId="0" borderId="13" xfId="0"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5" fillId="3" borderId="2"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0" fontId="5" fillId="3" borderId="4" xfId="0" applyFont="1" applyFill="1" applyBorder="1" applyAlignment="1" applyProtection="1">
      <alignment horizontal="left" wrapText="1"/>
      <protection locked="0"/>
    </xf>
    <xf numFmtId="0" fontId="5" fillId="3" borderId="2" xfId="0" applyFont="1" applyFill="1" applyBorder="1" applyAlignment="1" applyProtection="1">
      <alignment horizontal="left"/>
      <protection locked="0"/>
    </xf>
    <xf numFmtId="0" fontId="5" fillId="3" borderId="3" xfId="0" applyFont="1" applyFill="1" applyBorder="1" applyAlignment="1" applyProtection="1">
      <alignment horizontal="left"/>
      <protection locked="0"/>
    </xf>
    <xf numFmtId="0" fontId="5" fillId="3" borderId="4" xfId="0" applyFont="1" applyFill="1" applyBorder="1" applyAlignment="1" applyProtection="1">
      <alignment horizontal="left"/>
      <protection locked="0"/>
    </xf>
    <xf numFmtId="0" fontId="5" fillId="3" borderId="42"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5" fillId="3" borderId="43" xfId="0" applyFont="1" applyFill="1" applyBorder="1" applyAlignment="1" applyProtection="1">
      <alignment horizontal="left" wrapText="1"/>
      <protection locked="0"/>
    </xf>
    <xf numFmtId="0" fontId="7" fillId="4" borderId="27" xfId="0" applyFont="1" applyFill="1" applyBorder="1" applyAlignment="1" applyProtection="1">
      <alignment horizontal="left"/>
      <protection locked="0"/>
    </xf>
    <xf numFmtId="0" fontId="7" fillId="4" borderId="28" xfId="0" applyFont="1" applyFill="1" applyBorder="1" applyAlignment="1" applyProtection="1">
      <alignment horizontal="left"/>
      <protection locked="0"/>
    </xf>
    <xf numFmtId="0" fontId="3" fillId="0" borderId="1" xfId="0" applyFont="1" applyBorder="1" applyAlignment="1" applyProtection="1">
      <alignment horizontal="left" vertical="center"/>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protection locked="0"/>
    </xf>
    <xf numFmtId="0" fontId="7" fillId="4" borderId="7" xfId="0" applyFont="1" applyFill="1" applyBorder="1" applyAlignment="1" applyProtection="1">
      <alignment horizontal="left"/>
      <protection locked="0"/>
    </xf>
    <xf numFmtId="0" fontId="3" fillId="0" borderId="3" xfId="0" applyFont="1" applyBorder="1" applyAlignment="1" applyProtection="1">
      <alignment horizontal="center" vertical="center"/>
      <protection locked="0"/>
    </xf>
    <xf numFmtId="0" fontId="15" fillId="0" borderId="0" xfId="0" applyFont="1" applyAlignment="1">
      <alignment horizontal="left" vertical="center" wrapText="1"/>
    </xf>
    <xf numFmtId="0" fontId="3" fillId="0" borderId="0" xfId="0" applyFont="1" applyAlignment="1">
      <alignment horizontal="left"/>
    </xf>
    <xf numFmtId="0" fontId="1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xdr:col>
      <xdr:colOff>35719</xdr:colOff>
      <xdr:row>2</xdr:row>
      <xdr:rowOff>8731</xdr:rowOff>
    </xdr:from>
    <xdr:ext cx="6996211" cy="609013"/>
    <xdr:sp macro="" textlink="">
      <xdr:nvSpPr>
        <xdr:cNvPr id="2" name="TextBox 1">
          <a:extLst>
            <a:ext uri="{FF2B5EF4-FFF2-40B4-BE49-F238E27FC236}">
              <a16:creationId xmlns:a16="http://schemas.microsoft.com/office/drawing/2014/main" id="{F42675AB-1D2E-FDAF-CF5B-33C53F0E7342}"/>
            </a:ext>
          </a:extLst>
        </xdr:cNvPr>
        <xdr:cNvSpPr txBox="1"/>
      </xdr:nvSpPr>
      <xdr:spPr>
        <a:xfrm>
          <a:off x="7846219" y="365919"/>
          <a:ext cx="6996211" cy="609013"/>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none" rtlCol="0" anchor="t">
          <a:spAutoFit/>
        </a:bodyPr>
        <a:lstStyle/>
        <a:p>
          <a:r>
            <a:rPr lang="en-IE"/>
            <a:t>The consortium must request DTIF funding of </a:t>
          </a:r>
          <a:r>
            <a:rPr lang="en-IE" b="1"/>
            <a:t>at least €1.5 million</a:t>
          </a:r>
          <a:r>
            <a:rPr lang="en-IE"/>
            <a:t>. </a:t>
          </a:r>
        </a:p>
        <a:p>
          <a:r>
            <a:rPr lang="en-IE" b="1"/>
            <a:t>Maximum</a:t>
          </a:r>
          <a:r>
            <a:rPr lang="en-IE"/>
            <a:t> project </a:t>
          </a:r>
          <a:r>
            <a:rPr lang="en-IE" b="1"/>
            <a:t>duration</a:t>
          </a:r>
          <a:r>
            <a:rPr lang="en-IE"/>
            <a:t> is </a:t>
          </a:r>
          <a:r>
            <a:rPr lang="en-IE" b="1"/>
            <a:t>three years</a:t>
          </a:r>
          <a:r>
            <a:rPr lang="en-IE"/>
            <a:t>. Note that projects of less than two years duration are unlikely to be funded.</a:t>
          </a:r>
        </a:p>
        <a:p>
          <a:r>
            <a:rPr lang="en-IE" b="1"/>
            <a:t>RPOs cannot receive more than 50% of the total DTIF grant aid to the project</a:t>
          </a:r>
          <a:r>
            <a:rPr lang="en-IE"/>
            <a:t>.</a:t>
          </a:r>
          <a:endParaRPr lang="en-I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15875</xdr:colOff>
      <xdr:row>3</xdr:row>
      <xdr:rowOff>246064</xdr:rowOff>
    </xdr:from>
    <xdr:ext cx="4754563" cy="1125693"/>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397750" y="896939"/>
          <a:ext cx="4754563" cy="1125693"/>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r>
            <a:rPr lang="en-IE" sz="1100" b="0"/>
            <a:t>For </a:t>
          </a:r>
          <a:r>
            <a:rPr lang="en-IE" sz="1100" b="1"/>
            <a:t>Researcher Salary Scales</a:t>
          </a:r>
          <a:r>
            <a:rPr lang="en-IE" sz="1100" b="0"/>
            <a:t>, please use:</a:t>
          </a:r>
        </a:p>
        <a:p>
          <a:r>
            <a:rPr lang="en-IE" sz="1100" b="0" baseline="0"/>
            <a:t>https://www.iua.ie/for-researchers/researcher-salary-scales-career-framework/ </a:t>
          </a:r>
        </a:p>
        <a:p>
          <a:r>
            <a:rPr lang="en-IE" sz="1100" b="0" baseline="0"/>
            <a:t>and allow 3% increment per annum or use the summary on the right side of RPO Costs sheet.</a:t>
          </a:r>
        </a:p>
        <a:p>
          <a:r>
            <a:rPr lang="en-IE" sz="1100" b="0" baseline="0"/>
            <a:t>For </a:t>
          </a:r>
          <a:r>
            <a:rPr lang="en-IE" sz="1100" b="1" baseline="0"/>
            <a:t>clinical salary scales</a:t>
          </a:r>
          <a:r>
            <a:rPr lang="en-IE" sz="1100" b="0" baseline="0"/>
            <a:t>, please use:</a:t>
          </a:r>
        </a:p>
        <a:p>
          <a:r>
            <a:rPr lang="en-IE" sz="1100" b="0" baseline="0"/>
            <a:t>https://healthservice.hse.ie/staff/pay/pay-scales/</a:t>
          </a:r>
          <a:endParaRPr lang="en-IE" sz="1100" b="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23813</xdr:colOff>
      <xdr:row>4</xdr:row>
      <xdr:rowOff>1</xdr:rowOff>
    </xdr:from>
    <xdr:ext cx="4754563" cy="1125693"/>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405688" y="904876"/>
          <a:ext cx="4754563" cy="1125693"/>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r>
            <a:rPr lang="en-IE" sz="1100" b="0"/>
            <a:t>For </a:t>
          </a:r>
          <a:r>
            <a:rPr lang="en-IE" sz="1100" b="1"/>
            <a:t>Researcher Salary Scales</a:t>
          </a:r>
          <a:r>
            <a:rPr lang="en-IE" sz="1100" b="0"/>
            <a:t>, please use:</a:t>
          </a:r>
        </a:p>
        <a:p>
          <a:r>
            <a:rPr lang="en-IE" sz="1100" b="0" baseline="0"/>
            <a:t>https://www.iua.ie/for-researchers/researcher-salary-scales-career-framework/ </a:t>
          </a:r>
        </a:p>
        <a:p>
          <a:r>
            <a:rPr lang="en-IE" sz="1100" b="0" baseline="0"/>
            <a:t>and allow 2% increment per annum or use the summary on the right side of RPO Costs sheet.</a:t>
          </a:r>
        </a:p>
        <a:p>
          <a:r>
            <a:rPr lang="en-IE" sz="1100" b="0" baseline="0"/>
            <a:t>For </a:t>
          </a:r>
          <a:r>
            <a:rPr lang="en-IE" sz="1100" b="1" baseline="0"/>
            <a:t>clinical salary scales</a:t>
          </a:r>
          <a:r>
            <a:rPr lang="en-IE" sz="1100" b="0" baseline="0"/>
            <a:t>, please use:</a:t>
          </a:r>
        </a:p>
        <a:p>
          <a:r>
            <a:rPr lang="en-IE" sz="1100" b="0" baseline="0"/>
            <a:t>https://healthservice.hse.ie/staff/pay/pay-scales/</a:t>
          </a:r>
          <a:endParaRPr lang="en-IE" sz="1100" b="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23813</xdr:colOff>
      <xdr:row>4</xdr:row>
      <xdr:rowOff>1</xdr:rowOff>
    </xdr:from>
    <xdr:ext cx="4754563" cy="1125693"/>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402513" y="901701"/>
          <a:ext cx="4754563" cy="1125693"/>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spAutoFit/>
        </a:bodyPr>
        <a:lstStyle/>
        <a:p>
          <a:r>
            <a:rPr lang="en-IE" sz="1100" b="0"/>
            <a:t>For </a:t>
          </a:r>
          <a:r>
            <a:rPr lang="en-IE" sz="1100" b="1"/>
            <a:t>Researcher Salary Scales</a:t>
          </a:r>
          <a:r>
            <a:rPr lang="en-IE" sz="1100" b="0"/>
            <a:t>, please use:</a:t>
          </a:r>
        </a:p>
        <a:p>
          <a:r>
            <a:rPr lang="en-IE" sz="1100" b="0" baseline="0"/>
            <a:t>https://www.iua.ie/for-researchers/researcher-salary-scales-career-framework/ </a:t>
          </a:r>
        </a:p>
        <a:p>
          <a:r>
            <a:rPr lang="en-IE" sz="1100" b="0" baseline="0"/>
            <a:t>and allow 2% increment per annum or use the summary on the right side of RPO Costs sheet.</a:t>
          </a:r>
        </a:p>
        <a:p>
          <a:r>
            <a:rPr lang="en-IE" sz="1100" b="0" baseline="0"/>
            <a:t>For </a:t>
          </a:r>
          <a:r>
            <a:rPr lang="en-IE" sz="1100" b="1" baseline="0"/>
            <a:t>clinical salary scales</a:t>
          </a:r>
          <a:r>
            <a:rPr lang="en-IE" sz="1100" b="0" baseline="0"/>
            <a:t>, please use:</a:t>
          </a:r>
        </a:p>
        <a:p>
          <a:r>
            <a:rPr lang="en-IE" sz="1100" b="0" baseline="0"/>
            <a:t>https://healthservice.hse.ie/staff/pay/pay-scales/</a:t>
          </a:r>
          <a:endParaRPr lang="en-IE" sz="1100" b="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30163</xdr:colOff>
      <xdr:row>35</xdr:row>
      <xdr:rowOff>95250</xdr:rowOff>
    </xdr:from>
    <xdr:ext cx="4249946"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364413" y="7096125"/>
          <a:ext cx="4249946" cy="26456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lang="en-IE" sz="1100"/>
            <a:t>For clinical salaries, please check with Research Office for HSE pay sale.</a:t>
          </a:r>
        </a:p>
      </xdr:txBody>
    </xdr:sp>
    <xdr:clientData/>
  </xdr:oneCellAnchor>
  <xdr:twoCellAnchor editAs="oneCell">
    <xdr:from>
      <xdr:col>6</xdr:col>
      <xdr:colOff>23813</xdr:colOff>
      <xdr:row>1</xdr:row>
      <xdr:rowOff>59531</xdr:rowOff>
    </xdr:from>
    <xdr:to>
      <xdr:col>19</xdr:col>
      <xdr:colOff>461963</xdr:colOff>
      <xdr:row>35</xdr:row>
      <xdr:rowOff>88106</xdr:rowOff>
    </xdr:to>
    <xdr:pic>
      <xdr:nvPicPr>
        <xdr:cNvPr id="3" name="Picture 2">
          <a:extLst>
            <a:ext uri="{FF2B5EF4-FFF2-40B4-BE49-F238E27FC236}">
              <a16:creationId xmlns:a16="http://schemas.microsoft.com/office/drawing/2014/main" id="{8E63742F-78C2-A658-A8E9-45A58FCC5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8063" y="261937"/>
          <a:ext cx="8331994" cy="6827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
  <sheetViews>
    <sheetView tabSelected="1" zoomScale="80" zoomScaleNormal="80" workbookViewId="0">
      <selection activeCell="L32" sqref="L32"/>
    </sheetView>
  </sheetViews>
  <sheetFormatPr defaultRowHeight="14.5" x14ac:dyDescent="0.35"/>
  <cols>
    <col min="1" max="1" width="16.54296875" customWidth="1"/>
    <col min="2" max="2" width="23.08984375" customWidth="1"/>
    <col min="3" max="3" width="20.6328125" customWidth="1"/>
    <col min="4" max="4" width="24.1796875" customWidth="1"/>
    <col min="5" max="5" width="18.7265625" customWidth="1"/>
  </cols>
  <sheetData>
    <row r="1" spans="1:5" x14ac:dyDescent="0.35">
      <c r="B1" s="80" t="s">
        <v>37</v>
      </c>
      <c r="C1" s="80"/>
      <c r="D1" s="80"/>
    </row>
    <row r="2" spans="1:5" x14ac:dyDescent="0.35">
      <c r="B2" s="81" t="s">
        <v>43</v>
      </c>
      <c r="C2" s="82"/>
      <c r="D2" s="82"/>
    </row>
    <row r="3" spans="1:5" x14ac:dyDescent="0.35">
      <c r="B3" s="67" t="s">
        <v>38</v>
      </c>
      <c r="C3" s="67" t="s">
        <v>39</v>
      </c>
      <c r="D3" s="67" t="s">
        <v>40</v>
      </c>
    </row>
    <row r="4" spans="1:5" x14ac:dyDescent="0.35">
      <c r="B4" s="67" t="s">
        <v>106</v>
      </c>
      <c r="C4" s="67">
        <f>C21</f>
        <v>0</v>
      </c>
      <c r="D4" s="67">
        <f>C23</f>
        <v>0</v>
      </c>
    </row>
    <row r="5" spans="1:5" x14ac:dyDescent="0.35">
      <c r="B5" s="67" t="s">
        <v>107</v>
      </c>
      <c r="C5" s="67">
        <f>D21</f>
        <v>0</v>
      </c>
      <c r="D5" s="67">
        <f>D23</f>
        <v>0</v>
      </c>
    </row>
    <row r="6" spans="1:5" x14ac:dyDescent="0.35">
      <c r="B6" s="67" t="s">
        <v>109</v>
      </c>
      <c r="C6" s="67">
        <f>E21</f>
        <v>0</v>
      </c>
      <c r="D6" s="67">
        <f>E23</f>
        <v>0</v>
      </c>
    </row>
    <row r="7" spans="1:5" x14ac:dyDescent="0.35">
      <c r="B7" s="67" t="s">
        <v>110</v>
      </c>
      <c r="C7" s="67">
        <f>C36</f>
        <v>0</v>
      </c>
      <c r="D7" s="67">
        <f>C40</f>
        <v>0</v>
      </c>
    </row>
    <row r="8" spans="1:5" x14ac:dyDescent="0.35">
      <c r="B8" s="67" t="s">
        <v>41</v>
      </c>
      <c r="C8" s="67">
        <f>SUM(C4:C7)</f>
        <v>0</v>
      </c>
      <c r="D8" s="67">
        <f>SUM(D4:D7)</f>
        <v>0</v>
      </c>
    </row>
    <row r="10" spans="1:5" x14ac:dyDescent="0.35">
      <c r="A10" s="85" t="s">
        <v>42</v>
      </c>
      <c r="B10" s="85"/>
      <c r="C10" s="85"/>
      <c r="D10" s="85"/>
      <c r="E10" s="85"/>
    </row>
    <row r="11" spans="1:5" x14ac:dyDescent="0.35">
      <c r="A11" s="83"/>
      <c r="B11" s="83"/>
      <c r="C11" s="83" t="s">
        <v>44</v>
      </c>
      <c r="D11" s="83"/>
      <c r="E11" s="83"/>
    </row>
    <row r="12" spans="1:5" x14ac:dyDescent="0.35">
      <c r="A12" s="84" t="s">
        <v>45</v>
      </c>
      <c r="B12" s="84"/>
      <c r="C12" s="68">
        <v>1</v>
      </c>
      <c r="D12" s="68">
        <v>2</v>
      </c>
      <c r="E12" s="68">
        <v>3</v>
      </c>
    </row>
    <row r="13" spans="1:5" x14ac:dyDescent="0.35">
      <c r="A13" s="84" t="s">
        <v>46</v>
      </c>
      <c r="B13" s="84"/>
      <c r="C13" s="68"/>
      <c r="D13" s="68"/>
      <c r="E13" s="68"/>
    </row>
    <row r="14" spans="1:5" x14ac:dyDescent="0.35">
      <c r="A14" s="84" t="s">
        <v>29</v>
      </c>
      <c r="B14" s="84"/>
      <c r="C14" s="68">
        <f>'Enterprise1 Costs'!E87</f>
        <v>0</v>
      </c>
      <c r="D14" s="68">
        <f>'Enterprise2 Costs'!E87</f>
        <v>0</v>
      </c>
      <c r="E14" s="68">
        <f>'Enterprise3 Costs'!E87</f>
        <v>0</v>
      </c>
    </row>
    <row r="15" spans="1:5" x14ac:dyDescent="0.35">
      <c r="A15" s="84" t="s">
        <v>47</v>
      </c>
      <c r="B15" s="84"/>
      <c r="C15" s="68">
        <f>'Enterprise1 Costs'!E94</f>
        <v>0</v>
      </c>
      <c r="D15" s="68">
        <f>'Enterprise2 Costs'!E94</f>
        <v>0</v>
      </c>
      <c r="E15" s="68">
        <f>'Enterprise3 Costs'!E94</f>
        <v>0</v>
      </c>
    </row>
    <row r="16" spans="1:5" x14ac:dyDescent="0.35">
      <c r="A16" s="84" t="s">
        <v>48</v>
      </c>
      <c r="B16" s="84"/>
      <c r="C16" s="68">
        <f>'Enterprise1 Costs'!E88</f>
        <v>0</v>
      </c>
      <c r="D16" s="68">
        <f>'Enterprise2 Costs'!E88</f>
        <v>0</v>
      </c>
      <c r="E16" s="68">
        <f>'Enterprise3 Costs'!E88</f>
        <v>0</v>
      </c>
    </row>
    <row r="17" spans="1:5" x14ac:dyDescent="0.35">
      <c r="A17" s="84" t="s">
        <v>49</v>
      </c>
      <c r="B17" s="84"/>
      <c r="C17" s="68">
        <f>'Enterprise1 Costs'!E89</f>
        <v>0</v>
      </c>
      <c r="D17" s="68">
        <f>'Enterprise2 Costs'!E89</f>
        <v>0</v>
      </c>
      <c r="E17" s="68">
        <f>'Enterprise3 Costs'!E89</f>
        <v>0</v>
      </c>
    </row>
    <row r="18" spans="1:5" x14ac:dyDescent="0.35">
      <c r="A18" s="84" t="s">
        <v>50</v>
      </c>
      <c r="B18" s="84"/>
      <c r="C18" s="68">
        <f>'Enterprise1 Costs'!E90</f>
        <v>0</v>
      </c>
      <c r="D18" s="68">
        <f>'Enterprise2 Costs'!E90</f>
        <v>0</v>
      </c>
      <c r="E18" s="68">
        <f>'Enterprise3 Costs'!E90</f>
        <v>0</v>
      </c>
    </row>
    <row r="19" spans="1:5" x14ac:dyDescent="0.35">
      <c r="A19" s="84" t="s">
        <v>51</v>
      </c>
      <c r="B19" s="84"/>
      <c r="C19" s="68">
        <f>IF('Enterprise1 Costs'!B4="SME", 'Enterprise1 Costs'!E91, 0)</f>
        <v>0</v>
      </c>
      <c r="D19" s="68">
        <f>IF('Enterprise2 Costs'!B4="SME", 'Enterprise2 Costs'!E91, 0)</f>
        <v>0</v>
      </c>
      <c r="E19" s="68">
        <f>IF('Enterprise3 Costs'!B4="SME", 'Enterprise3 Costs'!E91, 0)</f>
        <v>0</v>
      </c>
    </row>
    <row r="20" spans="1:5" x14ac:dyDescent="0.35">
      <c r="A20" s="84" t="s">
        <v>52</v>
      </c>
      <c r="B20" s="84"/>
      <c r="C20" s="68">
        <f>'Enterprise1 Costs'!E92</f>
        <v>0</v>
      </c>
      <c r="D20" s="68">
        <f>'Enterprise2 Costs'!E92</f>
        <v>0</v>
      </c>
      <c r="E20" s="68">
        <f>'Enterprise3 Costs'!E92</f>
        <v>0</v>
      </c>
    </row>
    <row r="21" spans="1:5" x14ac:dyDescent="0.35">
      <c r="A21" s="84" t="s">
        <v>53</v>
      </c>
      <c r="B21" s="84"/>
      <c r="C21" s="68">
        <f>'Enterprise1 Costs'!E95</f>
        <v>0</v>
      </c>
      <c r="D21" s="68">
        <f>'Enterprise2 Costs'!E95</f>
        <v>0</v>
      </c>
      <c r="E21" s="68">
        <f>'Enterprise3 Costs'!E95</f>
        <v>0</v>
      </c>
    </row>
    <row r="22" spans="1:5" x14ac:dyDescent="0.35">
      <c r="A22" s="84" t="s">
        <v>54</v>
      </c>
      <c r="B22" s="84"/>
      <c r="C22" s="72">
        <f>IF('Enterprise1 Costs'!B4="SME", 50%, 40%)</f>
        <v>0.5</v>
      </c>
      <c r="D22" s="72">
        <f>IF('Enterprise2 Costs'!B4="SME", 50%, 40%)</f>
        <v>0.4</v>
      </c>
      <c r="E22" s="72">
        <f>IF('Enterprise3 Costs'!B4="SME", 50%, 40%)</f>
        <v>0.4</v>
      </c>
    </row>
    <row r="23" spans="1:5" x14ac:dyDescent="0.35">
      <c r="A23" s="84" t="s">
        <v>55</v>
      </c>
      <c r="B23" s="84"/>
      <c r="C23" s="68">
        <f>IF('Enterprise1 Costs'!B4="SME", 'Enterprise1 Costs'!E95*50%, 'Enterprise1 Costs'!E95*40%)</f>
        <v>0</v>
      </c>
      <c r="D23" s="68">
        <f>IF('Enterprise2 Costs'!B4="SME", 'Enterprise2 Costs'!E95*50%, 'Enterprise2 Costs'!E95*40%)</f>
        <v>0</v>
      </c>
      <c r="E23" s="68">
        <f>IF('Enterprise3 Costs'!B4="SME", 'Enterprise3 Costs'!E95*50%, 'Enterprise3 Costs'!E95*40%)</f>
        <v>0</v>
      </c>
    </row>
    <row r="25" spans="1:5" x14ac:dyDescent="0.35">
      <c r="A25" s="86" t="s">
        <v>56</v>
      </c>
      <c r="B25" s="86"/>
      <c r="C25" s="86"/>
      <c r="D25" s="86"/>
      <c r="E25" s="86"/>
    </row>
    <row r="26" spans="1:5" x14ac:dyDescent="0.35">
      <c r="A26" s="84"/>
      <c r="B26" s="84"/>
      <c r="C26" s="83" t="s">
        <v>44</v>
      </c>
      <c r="D26" s="83"/>
      <c r="E26" s="83"/>
    </row>
    <row r="27" spans="1:5" x14ac:dyDescent="0.35">
      <c r="A27" s="83"/>
      <c r="B27" s="83"/>
      <c r="C27" s="67">
        <v>1</v>
      </c>
      <c r="D27" s="67">
        <v>2</v>
      </c>
      <c r="E27" s="67">
        <v>3</v>
      </c>
    </row>
    <row r="28" spans="1:5" x14ac:dyDescent="0.35">
      <c r="A28" s="84" t="s">
        <v>45</v>
      </c>
      <c r="B28" s="84"/>
      <c r="C28" s="74"/>
      <c r="D28" s="75"/>
      <c r="E28" s="75"/>
    </row>
    <row r="29" spans="1:5" x14ac:dyDescent="0.35">
      <c r="A29" s="84" t="s">
        <v>46</v>
      </c>
      <c r="B29" s="84"/>
      <c r="C29" s="73"/>
      <c r="D29" s="75"/>
      <c r="E29" s="75"/>
    </row>
    <row r="30" spans="1:5" x14ac:dyDescent="0.35">
      <c r="A30" s="84" t="s">
        <v>29</v>
      </c>
      <c r="B30" s="84"/>
      <c r="C30" s="75">
        <f>SUM('RPO Costs'!E103:E105)</f>
        <v>0</v>
      </c>
      <c r="D30" s="75"/>
      <c r="E30" s="75"/>
    </row>
    <row r="31" spans="1:5" x14ac:dyDescent="0.35">
      <c r="A31" s="84" t="s">
        <v>48</v>
      </c>
      <c r="B31" s="84"/>
      <c r="C31" s="75">
        <f>'RPO Costs'!E107</f>
        <v>0</v>
      </c>
      <c r="D31" s="75"/>
      <c r="E31" s="75"/>
    </row>
    <row r="32" spans="1:5" x14ac:dyDescent="0.35">
      <c r="A32" s="84" t="s">
        <v>49</v>
      </c>
      <c r="B32" s="84"/>
      <c r="C32" s="75">
        <f>'RPO Costs'!E108</f>
        <v>0</v>
      </c>
      <c r="D32" s="75"/>
      <c r="E32" s="75"/>
    </row>
    <row r="33" spans="1:5" x14ac:dyDescent="0.35">
      <c r="A33" s="84" t="s">
        <v>50</v>
      </c>
      <c r="B33" s="84"/>
      <c r="C33" s="75">
        <f>'RPO Costs'!E109</f>
        <v>0</v>
      </c>
      <c r="D33" s="75"/>
      <c r="E33" s="75"/>
    </row>
    <row r="34" spans="1:5" x14ac:dyDescent="0.35">
      <c r="A34" s="84" t="s">
        <v>57</v>
      </c>
      <c r="B34" s="84"/>
      <c r="C34" s="75">
        <f>'RPO Costs'!E110</f>
        <v>0</v>
      </c>
      <c r="D34" s="75"/>
      <c r="E34" s="75"/>
    </row>
    <row r="35" spans="1:5" x14ac:dyDescent="0.35">
      <c r="A35" s="84" t="s">
        <v>52</v>
      </c>
      <c r="B35" s="84"/>
      <c r="C35" s="75">
        <f>'RPO Costs'!E111</f>
        <v>0</v>
      </c>
      <c r="D35" s="75"/>
      <c r="E35" s="75"/>
    </row>
    <row r="36" spans="1:5" x14ac:dyDescent="0.35">
      <c r="A36" s="84" t="s">
        <v>53</v>
      </c>
      <c r="B36" s="84"/>
      <c r="C36" s="75">
        <f>'RPO Costs'!E114</f>
        <v>0</v>
      </c>
      <c r="D36" s="75"/>
      <c r="E36" s="75"/>
    </row>
    <row r="37" spans="1:5" x14ac:dyDescent="0.35">
      <c r="A37" s="84" t="s">
        <v>58</v>
      </c>
      <c r="B37" s="84"/>
      <c r="C37" s="69">
        <v>1</v>
      </c>
      <c r="D37" s="69">
        <v>1</v>
      </c>
      <c r="E37" s="69">
        <v>1</v>
      </c>
    </row>
    <row r="38" spans="1:5" x14ac:dyDescent="0.35">
      <c r="A38" s="84" t="s">
        <v>59</v>
      </c>
      <c r="B38" s="84"/>
      <c r="C38" s="67">
        <f>SUM('RPO Costs'!E103:E112)</f>
        <v>0</v>
      </c>
      <c r="D38" s="67"/>
      <c r="E38" s="67"/>
    </row>
    <row r="39" spans="1:5" x14ac:dyDescent="0.35">
      <c r="A39" s="84" t="s">
        <v>60</v>
      </c>
      <c r="B39" s="84"/>
      <c r="C39" s="67">
        <f>'RPO Costs'!E113</f>
        <v>0</v>
      </c>
      <c r="D39" s="67"/>
      <c r="E39" s="67"/>
    </row>
    <row r="40" spans="1:5" x14ac:dyDescent="0.35">
      <c r="A40" s="84" t="s">
        <v>55</v>
      </c>
      <c r="B40" s="84"/>
      <c r="C40" s="67">
        <f>'RPO Costs'!E114</f>
        <v>0</v>
      </c>
      <c r="D40" s="67"/>
      <c r="E40" s="67"/>
    </row>
  </sheetData>
  <mergeCells count="34">
    <mergeCell ref="A36:B36"/>
    <mergeCell ref="A37:B37"/>
    <mergeCell ref="A38:B38"/>
    <mergeCell ref="A39:B39"/>
    <mergeCell ref="A40:B40"/>
    <mergeCell ref="A35:B35"/>
    <mergeCell ref="A25:E25"/>
    <mergeCell ref="A26:B26"/>
    <mergeCell ref="C26:E26"/>
    <mergeCell ref="A27:B27"/>
    <mergeCell ref="A28:B28"/>
    <mergeCell ref="A29:B29"/>
    <mergeCell ref="A30:B30"/>
    <mergeCell ref="A31:B31"/>
    <mergeCell ref="A32:B32"/>
    <mergeCell ref="A33:B33"/>
    <mergeCell ref="A34:B34"/>
    <mergeCell ref="A21:B21"/>
    <mergeCell ref="A22:B22"/>
    <mergeCell ref="A23:B23"/>
    <mergeCell ref="A11:B11"/>
    <mergeCell ref="A18:B18"/>
    <mergeCell ref="A19:B19"/>
    <mergeCell ref="A14:B14"/>
    <mergeCell ref="A15:B15"/>
    <mergeCell ref="A16:B16"/>
    <mergeCell ref="A17:B17"/>
    <mergeCell ref="A20:B20"/>
    <mergeCell ref="B1:D1"/>
    <mergeCell ref="B2:D2"/>
    <mergeCell ref="C11:E11"/>
    <mergeCell ref="A12:B12"/>
    <mergeCell ref="A13:B13"/>
    <mergeCell ref="A10:E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5"/>
  <sheetViews>
    <sheetView topLeftCell="A5" zoomScale="90" zoomScaleNormal="90" workbookViewId="0">
      <selection activeCell="N26" sqref="N26"/>
    </sheetView>
  </sheetViews>
  <sheetFormatPr defaultRowHeight="14.5" x14ac:dyDescent="0.35"/>
  <cols>
    <col min="1" max="1" width="57.453125" customWidth="1"/>
    <col min="2" max="2" width="9.90625" customWidth="1"/>
    <col min="3" max="3" width="9.453125" customWidth="1"/>
    <col min="4" max="4" width="9.54296875" customWidth="1"/>
    <col min="5" max="5" width="10.54296875" customWidth="1"/>
  </cols>
  <sheetData>
    <row r="1" spans="1:6" ht="15.5" x14ac:dyDescent="0.35">
      <c r="A1" s="1" t="s">
        <v>0</v>
      </c>
      <c r="B1" s="2"/>
      <c r="C1" s="3"/>
      <c r="D1" s="3"/>
      <c r="E1" s="3"/>
      <c r="F1" s="4"/>
    </row>
    <row r="2" spans="1:6" ht="15.5" x14ac:dyDescent="0.35">
      <c r="A2" s="1" t="s">
        <v>100</v>
      </c>
      <c r="B2" s="2"/>
      <c r="C2" s="3"/>
      <c r="D2" s="3"/>
      <c r="E2" s="3"/>
      <c r="F2" s="4"/>
    </row>
    <row r="3" spans="1:6" ht="20" customHeight="1" x14ac:dyDescent="0.35">
      <c r="A3" s="98" t="s">
        <v>1</v>
      </c>
      <c r="B3" s="98"/>
      <c r="C3" s="98"/>
      <c r="D3" s="98"/>
      <c r="E3" s="98"/>
      <c r="F3" s="4"/>
    </row>
    <row r="4" spans="1:6" ht="20" customHeight="1" x14ac:dyDescent="0.35">
      <c r="A4" s="70" t="s">
        <v>102</v>
      </c>
      <c r="B4" s="71" t="s">
        <v>103</v>
      </c>
      <c r="C4" s="104"/>
      <c r="D4" s="104"/>
      <c r="E4" s="104"/>
      <c r="F4" s="4"/>
    </row>
    <row r="5" spans="1:6" ht="29" customHeight="1" x14ac:dyDescent="0.35">
      <c r="A5" s="99" t="s">
        <v>2</v>
      </c>
      <c r="B5" s="100"/>
      <c r="C5" s="100"/>
      <c r="D5" s="100"/>
      <c r="E5" s="101"/>
      <c r="F5" s="4"/>
    </row>
    <row r="6" spans="1:6" x14ac:dyDescent="0.35">
      <c r="A6" s="5" t="s">
        <v>3</v>
      </c>
      <c r="B6" s="102" t="s">
        <v>4</v>
      </c>
      <c r="C6" s="103"/>
      <c r="D6" s="6"/>
      <c r="E6" s="7"/>
      <c r="F6" s="4"/>
    </row>
    <row r="7" spans="1:6" x14ac:dyDescent="0.35">
      <c r="A7" s="8" t="s">
        <v>5</v>
      </c>
      <c r="B7" s="9" t="s">
        <v>111</v>
      </c>
      <c r="C7" s="10"/>
      <c r="D7" s="10"/>
      <c r="E7" s="11"/>
      <c r="F7" s="4"/>
    </row>
    <row r="8" spans="1:6" x14ac:dyDescent="0.35">
      <c r="A8" s="8" t="s">
        <v>7</v>
      </c>
      <c r="B8" s="12">
        <v>0</v>
      </c>
      <c r="C8" s="10"/>
      <c r="D8" s="10"/>
      <c r="E8" s="13"/>
      <c r="F8" s="4" t="s">
        <v>113</v>
      </c>
    </row>
    <row r="9" spans="1:6" x14ac:dyDescent="0.35">
      <c r="A9" s="14"/>
      <c r="B9" s="15" t="s">
        <v>8</v>
      </c>
      <c r="C9" s="16" t="s">
        <v>9</v>
      </c>
      <c r="D9" s="17" t="s">
        <v>10</v>
      </c>
      <c r="E9" s="18" t="s">
        <v>11</v>
      </c>
      <c r="F9" s="4"/>
    </row>
    <row r="10" spans="1:6" x14ac:dyDescent="0.35">
      <c r="A10" s="19" t="s">
        <v>12</v>
      </c>
      <c r="B10" s="20">
        <v>0</v>
      </c>
      <c r="C10" s="21">
        <v>0</v>
      </c>
      <c r="D10" s="20">
        <v>0</v>
      </c>
      <c r="E10" s="22">
        <f>SUM(B10:D10)</f>
        <v>0</v>
      </c>
      <c r="F10" s="4"/>
    </row>
    <row r="11" spans="1:6" x14ac:dyDescent="0.35">
      <c r="A11" s="19" t="s">
        <v>13</v>
      </c>
      <c r="B11" s="23">
        <f>B10*11.15%</f>
        <v>0</v>
      </c>
      <c r="C11" s="23">
        <f t="shared" ref="C11:D11" si="0">C10*11.15%</f>
        <v>0</v>
      </c>
      <c r="D11" s="23">
        <f t="shared" si="0"/>
        <v>0</v>
      </c>
      <c r="E11" s="22">
        <f>SUM(B11:D11)</f>
        <v>0</v>
      </c>
      <c r="F11" s="79" t="e">
        <f>E11/E10</f>
        <v>#DIV/0!</v>
      </c>
    </row>
    <row r="12" spans="1:6" ht="15" thickBot="1" x14ac:dyDescent="0.4">
      <c r="A12" s="24" t="s">
        <v>14</v>
      </c>
      <c r="B12" s="25">
        <f>IF(B7="Yes",B10*8.5%,B10*20%)</f>
        <v>0</v>
      </c>
      <c r="C12" s="26">
        <f>IF(B7="Yes",C10*8.5%,C10*20%)</f>
        <v>0</v>
      </c>
      <c r="D12" s="27">
        <f>IF(B7="Yes",D10*8.5%,D10*20%)</f>
        <v>0</v>
      </c>
      <c r="E12" s="28">
        <f>SUM(B12:D12)</f>
        <v>0</v>
      </c>
      <c r="F12" s="79" t="e">
        <f>E12/E10</f>
        <v>#DIV/0!</v>
      </c>
    </row>
    <row r="13" spans="1:6" ht="15.5" thickTop="1" thickBot="1" x14ac:dyDescent="0.4">
      <c r="A13" s="76" t="s">
        <v>112</v>
      </c>
      <c r="B13" s="77">
        <f>SUM(B10:B12)</f>
        <v>0</v>
      </c>
      <c r="C13" s="77">
        <f t="shared" ref="C13:D13" si="1">SUM(C10:C12)</f>
        <v>0</v>
      </c>
      <c r="D13" s="77">
        <f t="shared" si="1"/>
        <v>0</v>
      </c>
      <c r="E13" s="28">
        <f>SUM(B13:D13)</f>
        <v>0</v>
      </c>
      <c r="F13" s="78">
        <f>SUM(E10:E12)</f>
        <v>0</v>
      </c>
    </row>
    <row r="14" spans="1:6" ht="15" thickTop="1" x14ac:dyDescent="0.35">
      <c r="A14" s="29" t="s">
        <v>15</v>
      </c>
      <c r="B14" s="96" t="s">
        <v>4</v>
      </c>
      <c r="C14" s="97"/>
      <c r="D14" s="10"/>
      <c r="E14" s="11"/>
      <c r="F14" s="4"/>
    </row>
    <row r="15" spans="1:6" x14ac:dyDescent="0.35">
      <c r="A15" s="8" t="s">
        <v>5</v>
      </c>
      <c r="B15" s="9" t="s">
        <v>111</v>
      </c>
      <c r="C15" s="10"/>
      <c r="D15" s="10"/>
      <c r="E15" s="11"/>
      <c r="F15" s="4"/>
    </row>
    <row r="16" spans="1:6" x14ac:dyDescent="0.35">
      <c r="A16" s="19" t="s">
        <v>7</v>
      </c>
      <c r="B16" s="12">
        <v>0</v>
      </c>
      <c r="C16" s="10"/>
      <c r="D16" s="10"/>
      <c r="E16" s="13"/>
      <c r="F16" s="4"/>
    </row>
    <row r="17" spans="1:6" x14ac:dyDescent="0.35">
      <c r="A17" s="14"/>
      <c r="B17" s="15" t="s">
        <v>8</v>
      </c>
      <c r="C17" s="16" t="s">
        <v>9</v>
      </c>
      <c r="D17" s="17" t="s">
        <v>10</v>
      </c>
      <c r="E17" s="18" t="s">
        <v>11</v>
      </c>
      <c r="F17" s="4"/>
    </row>
    <row r="18" spans="1:6" x14ac:dyDescent="0.35">
      <c r="A18" s="19" t="s">
        <v>12</v>
      </c>
      <c r="B18" s="20">
        <v>0</v>
      </c>
      <c r="C18" s="21">
        <v>0</v>
      </c>
      <c r="D18" s="20">
        <v>0</v>
      </c>
      <c r="E18" s="22">
        <f>SUM(B18:D18)</f>
        <v>0</v>
      </c>
      <c r="F18" s="4"/>
    </row>
    <row r="19" spans="1:6" x14ac:dyDescent="0.35">
      <c r="A19" s="19" t="s">
        <v>16</v>
      </c>
      <c r="B19" s="23">
        <f>B18*11.15%</f>
        <v>0</v>
      </c>
      <c r="C19" s="23">
        <f t="shared" ref="C19:D19" si="2">C18*11.15%</f>
        <v>0</v>
      </c>
      <c r="D19" s="23">
        <f t="shared" si="2"/>
        <v>0</v>
      </c>
      <c r="E19" s="22">
        <f>SUM(B19:D19)</f>
        <v>0</v>
      </c>
      <c r="F19" s="79" t="e">
        <f>E19/E18</f>
        <v>#DIV/0!</v>
      </c>
    </row>
    <row r="20" spans="1:6" ht="15" thickBot="1" x14ac:dyDescent="0.4">
      <c r="A20" s="24" t="s">
        <v>14</v>
      </c>
      <c r="B20" s="25">
        <f>IF(B15="Yes",B18*8.5%,B18*20%)</f>
        <v>0</v>
      </c>
      <c r="C20" s="30">
        <f>IF(B15="Yes",C18*8.5%,C18*20%)</f>
        <v>0</v>
      </c>
      <c r="D20" s="25">
        <f>IF(B15="Yes",D18*8.5%,D18*20%)</f>
        <v>0</v>
      </c>
      <c r="E20" s="28">
        <f>SUM(B20:D20)</f>
        <v>0</v>
      </c>
      <c r="F20" s="79" t="e">
        <f>E20/E18</f>
        <v>#DIV/0!</v>
      </c>
    </row>
    <row r="21" spans="1:6" ht="15.5" thickTop="1" thickBot="1" x14ac:dyDescent="0.4">
      <c r="A21" s="76" t="s">
        <v>114</v>
      </c>
      <c r="B21" s="77">
        <f>SUM(B18:B20)</f>
        <v>0</v>
      </c>
      <c r="C21" s="77">
        <f t="shared" ref="C21" si="3">SUM(C18:C20)</f>
        <v>0</v>
      </c>
      <c r="D21" s="77">
        <f t="shared" ref="D21" si="4">SUM(D18:D20)</f>
        <v>0</v>
      </c>
      <c r="E21" s="28">
        <f>SUM(B21:D21)</f>
        <v>0</v>
      </c>
      <c r="F21" s="78">
        <f>SUM(E18:E20)</f>
        <v>0</v>
      </c>
    </row>
    <row r="22" spans="1:6" ht="15" thickTop="1" x14ac:dyDescent="0.35">
      <c r="A22" s="29" t="s">
        <v>17</v>
      </c>
      <c r="B22" s="96" t="s">
        <v>4</v>
      </c>
      <c r="C22" s="97"/>
      <c r="D22" s="10"/>
      <c r="E22" s="11"/>
      <c r="F22" s="4"/>
    </row>
    <row r="23" spans="1:6" x14ac:dyDescent="0.35">
      <c r="A23" s="8" t="s">
        <v>5</v>
      </c>
      <c r="B23" s="9" t="s">
        <v>111</v>
      </c>
      <c r="C23" s="10"/>
      <c r="D23" s="10"/>
      <c r="E23" s="11"/>
      <c r="F23" s="4"/>
    </row>
    <row r="24" spans="1:6" x14ac:dyDescent="0.35">
      <c r="A24" s="19" t="s">
        <v>7</v>
      </c>
      <c r="B24" s="12">
        <v>0</v>
      </c>
      <c r="C24" s="10"/>
      <c r="D24" s="10"/>
      <c r="E24" s="13"/>
      <c r="F24" s="4"/>
    </row>
    <row r="25" spans="1:6" x14ac:dyDescent="0.35">
      <c r="A25" s="14"/>
      <c r="B25" s="15" t="s">
        <v>8</v>
      </c>
      <c r="C25" s="16" t="s">
        <v>9</v>
      </c>
      <c r="D25" s="17" t="s">
        <v>10</v>
      </c>
      <c r="E25" s="18" t="s">
        <v>11</v>
      </c>
      <c r="F25" s="4"/>
    </row>
    <row r="26" spans="1:6" x14ac:dyDescent="0.35">
      <c r="A26" s="19" t="s">
        <v>12</v>
      </c>
      <c r="B26" s="20">
        <v>0</v>
      </c>
      <c r="C26" s="21">
        <v>0</v>
      </c>
      <c r="D26" s="20">
        <v>0</v>
      </c>
      <c r="E26" s="31">
        <f>SUM(B26:D26)</f>
        <v>0</v>
      </c>
      <c r="F26" s="4"/>
    </row>
    <row r="27" spans="1:6" x14ac:dyDescent="0.35">
      <c r="A27" s="19" t="s">
        <v>16</v>
      </c>
      <c r="B27" s="23">
        <f>B26*11.15%</f>
        <v>0</v>
      </c>
      <c r="C27" s="23">
        <f t="shared" ref="C27:D27" si="5">C26*11.15%</f>
        <v>0</v>
      </c>
      <c r="D27" s="23">
        <f t="shared" si="5"/>
        <v>0</v>
      </c>
      <c r="E27" s="31">
        <f>SUM(B27:D27)</f>
        <v>0</v>
      </c>
      <c r="F27" s="79" t="e">
        <f>E27/E26</f>
        <v>#DIV/0!</v>
      </c>
    </row>
    <row r="28" spans="1:6" ht="15" thickBot="1" x14ac:dyDescent="0.4">
      <c r="A28" s="24" t="s">
        <v>14</v>
      </c>
      <c r="B28" s="25">
        <f>IF(B23="Yes",B26*8.5%,B26*20%)</f>
        <v>0</v>
      </c>
      <c r="C28" s="26">
        <f>IF(B23="Yes",C26*8.5%,C26*20%)</f>
        <v>0</v>
      </c>
      <c r="D28" s="27">
        <f>IF(B23="Yes",D26*8.5%,D26*20%)</f>
        <v>0</v>
      </c>
      <c r="E28" s="32">
        <f>SUM(B28:D28)</f>
        <v>0</v>
      </c>
      <c r="F28" s="79" t="e">
        <f>E28/E26</f>
        <v>#DIV/0!</v>
      </c>
    </row>
    <row r="29" spans="1:6" ht="15.5" thickTop="1" thickBot="1" x14ac:dyDescent="0.4">
      <c r="A29" s="76" t="s">
        <v>115</v>
      </c>
      <c r="B29" s="77">
        <f>SUM(B26:B28)</f>
        <v>0</v>
      </c>
      <c r="C29" s="77">
        <f t="shared" ref="C29" si="6">SUM(C26:C28)</f>
        <v>0</v>
      </c>
      <c r="D29" s="77">
        <f t="shared" ref="D29" si="7">SUM(D26:D28)</f>
        <v>0</v>
      </c>
      <c r="E29" s="28">
        <f>SUM(B29:D29)</f>
        <v>0</v>
      </c>
      <c r="F29" s="78">
        <f>SUM(E26:E28)</f>
        <v>0</v>
      </c>
    </row>
    <row r="30" spans="1:6" ht="15" thickTop="1" x14ac:dyDescent="0.35">
      <c r="A30" s="29" t="s">
        <v>18</v>
      </c>
      <c r="B30" s="96" t="s">
        <v>4</v>
      </c>
      <c r="C30" s="97"/>
      <c r="D30" s="10"/>
      <c r="E30" s="11"/>
      <c r="F30" s="4"/>
    </row>
    <row r="31" spans="1:6" x14ac:dyDescent="0.35">
      <c r="A31" s="8" t="s">
        <v>5</v>
      </c>
      <c r="B31" s="9" t="s">
        <v>111</v>
      </c>
      <c r="C31" s="10"/>
      <c r="D31" s="10"/>
      <c r="E31" s="11"/>
      <c r="F31" s="4"/>
    </row>
    <row r="32" spans="1:6" x14ac:dyDescent="0.35">
      <c r="A32" s="19" t="s">
        <v>7</v>
      </c>
      <c r="B32" s="12">
        <v>0</v>
      </c>
      <c r="C32" s="10"/>
      <c r="D32" s="10"/>
      <c r="E32" s="13"/>
      <c r="F32" s="4"/>
    </row>
    <row r="33" spans="1:6" x14ac:dyDescent="0.35">
      <c r="A33" s="14"/>
      <c r="B33" s="15" t="s">
        <v>8</v>
      </c>
      <c r="C33" s="16" t="s">
        <v>9</v>
      </c>
      <c r="D33" s="17" t="s">
        <v>10</v>
      </c>
      <c r="E33" s="18" t="s">
        <v>11</v>
      </c>
      <c r="F33" s="4"/>
    </row>
    <row r="34" spans="1:6" x14ac:dyDescent="0.35">
      <c r="A34" s="19" t="s">
        <v>12</v>
      </c>
      <c r="B34" s="20">
        <v>0</v>
      </c>
      <c r="C34" s="21">
        <v>0</v>
      </c>
      <c r="D34" s="20">
        <v>0</v>
      </c>
      <c r="E34" s="22">
        <f>SUM(B34:D34)</f>
        <v>0</v>
      </c>
      <c r="F34" s="4"/>
    </row>
    <row r="35" spans="1:6" x14ac:dyDescent="0.35">
      <c r="A35" s="19" t="s">
        <v>16</v>
      </c>
      <c r="B35" s="23">
        <f>B34*11.15%</f>
        <v>0</v>
      </c>
      <c r="C35" s="23">
        <f t="shared" ref="C35" si="8">C34*11.15%</f>
        <v>0</v>
      </c>
      <c r="D35" s="23">
        <f t="shared" ref="D35" si="9">D34*11.15%</f>
        <v>0</v>
      </c>
      <c r="E35" s="22">
        <f>SUM(B35:D35)</f>
        <v>0</v>
      </c>
      <c r="F35" s="79" t="e">
        <f>E35/E34</f>
        <v>#DIV/0!</v>
      </c>
    </row>
    <row r="36" spans="1:6" ht="15" thickBot="1" x14ac:dyDescent="0.4">
      <c r="A36" s="24" t="s">
        <v>14</v>
      </c>
      <c r="B36" s="25">
        <f>IF(B31="Yes",B34*8.5%,B34*20%)</f>
        <v>0</v>
      </c>
      <c r="C36" s="26">
        <f>IF(B31="Yes",C34*8.5%,C34*20%)</f>
        <v>0</v>
      </c>
      <c r="D36" s="27">
        <f>IF(B31="Yes",D34*8.5%,D34*20%)</f>
        <v>0</v>
      </c>
      <c r="E36" s="28">
        <f>SUM(B36:D36)</f>
        <v>0</v>
      </c>
      <c r="F36" s="79" t="e">
        <f>E36/E34</f>
        <v>#DIV/0!</v>
      </c>
    </row>
    <row r="37" spans="1:6" ht="15.5" thickTop="1" thickBot="1" x14ac:dyDescent="0.4">
      <c r="A37" s="76" t="s">
        <v>116</v>
      </c>
      <c r="B37" s="77">
        <f>SUM(B34:B36)</f>
        <v>0</v>
      </c>
      <c r="C37" s="77">
        <f t="shared" ref="C37" si="10">SUM(C34:C36)</f>
        <v>0</v>
      </c>
      <c r="D37" s="77">
        <f t="shared" ref="D37" si="11">SUM(D34:D36)</f>
        <v>0</v>
      </c>
      <c r="E37" s="28">
        <f>SUM(B37:D37)</f>
        <v>0</v>
      </c>
      <c r="F37" s="78">
        <f>SUM(E34:E36)</f>
        <v>0</v>
      </c>
    </row>
    <row r="38" spans="1:6" ht="15" thickTop="1" x14ac:dyDescent="0.35">
      <c r="A38" s="33" t="s">
        <v>19</v>
      </c>
      <c r="B38" s="34">
        <f>B13+B21+B29+B37</f>
        <v>0</v>
      </c>
      <c r="C38" s="34">
        <f>C13+C21+C29+C37</f>
        <v>0</v>
      </c>
      <c r="D38" s="34">
        <f>D13+D21+D29+D37</f>
        <v>0</v>
      </c>
      <c r="E38" s="35">
        <f>SUM(B38:D38)</f>
        <v>0</v>
      </c>
      <c r="F38" s="78">
        <f>F37+F29+F21+F13</f>
        <v>0</v>
      </c>
    </row>
    <row r="39" spans="1:6" ht="28.5" customHeight="1" x14ac:dyDescent="0.35">
      <c r="A39" s="87" t="s">
        <v>20</v>
      </c>
      <c r="B39" s="88"/>
      <c r="C39" s="88"/>
      <c r="D39" s="88"/>
      <c r="E39" s="89"/>
      <c r="F39" s="4"/>
    </row>
    <row r="40" spans="1:6" x14ac:dyDescent="0.35">
      <c r="A40" s="36" t="s">
        <v>21</v>
      </c>
      <c r="B40" s="37" t="s">
        <v>8</v>
      </c>
      <c r="C40" s="38" t="s">
        <v>9</v>
      </c>
      <c r="D40" s="37" t="s">
        <v>10</v>
      </c>
      <c r="E40" s="39" t="s">
        <v>11</v>
      </c>
      <c r="F40" s="4"/>
    </row>
    <row r="41" spans="1:6" x14ac:dyDescent="0.35">
      <c r="A41" s="40"/>
      <c r="B41" s="41">
        <v>0</v>
      </c>
      <c r="C41" s="41">
        <v>0</v>
      </c>
      <c r="D41" s="41">
        <v>0</v>
      </c>
      <c r="E41" s="42">
        <f t="shared" ref="E41:E49" si="12">SUM(B41:D41)</f>
        <v>0</v>
      </c>
      <c r="F41" s="4"/>
    </row>
    <row r="42" spans="1:6" x14ac:dyDescent="0.35">
      <c r="A42" s="43"/>
      <c r="B42" s="41">
        <v>0</v>
      </c>
      <c r="C42" s="41">
        <v>0</v>
      </c>
      <c r="D42" s="41">
        <v>0</v>
      </c>
      <c r="E42" s="42">
        <f t="shared" si="12"/>
        <v>0</v>
      </c>
      <c r="F42" s="4"/>
    </row>
    <row r="43" spans="1:6" x14ac:dyDescent="0.35">
      <c r="A43" s="40"/>
      <c r="B43" s="41">
        <v>0</v>
      </c>
      <c r="C43" s="41">
        <v>0</v>
      </c>
      <c r="D43" s="41">
        <v>0</v>
      </c>
      <c r="E43" s="42">
        <f t="shared" si="12"/>
        <v>0</v>
      </c>
      <c r="F43" s="4"/>
    </row>
    <row r="44" spans="1:6" x14ac:dyDescent="0.35">
      <c r="A44" s="40"/>
      <c r="B44" s="41">
        <v>0</v>
      </c>
      <c r="C44" s="41">
        <v>0</v>
      </c>
      <c r="D44" s="41">
        <v>0</v>
      </c>
      <c r="E44" s="42">
        <f t="shared" si="12"/>
        <v>0</v>
      </c>
      <c r="F44" s="4"/>
    </row>
    <row r="45" spans="1:6" x14ac:dyDescent="0.35">
      <c r="A45" s="43"/>
      <c r="B45" s="41">
        <v>0</v>
      </c>
      <c r="C45" s="41">
        <v>0</v>
      </c>
      <c r="D45" s="41">
        <v>0</v>
      </c>
      <c r="E45" s="42">
        <f t="shared" si="12"/>
        <v>0</v>
      </c>
      <c r="F45" s="4"/>
    </row>
    <row r="46" spans="1:6" x14ac:dyDescent="0.35">
      <c r="A46" s="40"/>
      <c r="B46" s="41">
        <v>0</v>
      </c>
      <c r="C46" s="41">
        <v>0</v>
      </c>
      <c r="D46" s="41">
        <v>0</v>
      </c>
      <c r="E46" s="42">
        <f t="shared" si="12"/>
        <v>0</v>
      </c>
      <c r="F46" s="4"/>
    </row>
    <row r="47" spans="1:6" x14ac:dyDescent="0.35">
      <c r="A47" s="40"/>
      <c r="B47" s="41">
        <v>0</v>
      </c>
      <c r="C47" s="41">
        <v>0</v>
      </c>
      <c r="D47" s="41">
        <v>0</v>
      </c>
      <c r="E47" s="42">
        <f t="shared" si="12"/>
        <v>0</v>
      </c>
      <c r="F47" s="4"/>
    </row>
    <row r="48" spans="1:6" x14ac:dyDescent="0.35">
      <c r="A48" s="44"/>
      <c r="B48" s="41">
        <v>0</v>
      </c>
      <c r="C48" s="41">
        <v>0</v>
      </c>
      <c r="D48" s="41">
        <v>0</v>
      </c>
      <c r="E48" s="42">
        <f t="shared" si="12"/>
        <v>0</v>
      </c>
      <c r="F48" s="4"/>
    </row>
    <row r="49" spans="1:6" x14ac:dyDescent="0.35">
      <c r="A49" s="45"/>
      <c r="B49" s="46">
        <v>0</v>
      </c>
      <c r="C49" s="46">
        <v>0</v>
      </c>
      <c r="D49" s="46">
        <v>0</v>
      </c>
      <c r="E49" s="42">
        <f t="shared" si="12"/>
        <v>0</v>
      </c>
      <c r="F49" s="78">
        <f>SUM(E41:E49)</f>
        <v>0</v>
      </c>
    </row>
    <row r="50" spans="1:6" x14ac:dyDescent="0.35">
      <c r="A50" s="90" t="s">
        <v>22</v>
      </c>
      <c r="B50" s="91"/>
      <c r="C50" s="91"/>
      <c r="D50" s="91"/>
      <c r="E50" s="92"/>
      <c r="F50" s="4"/>
    </row>
    <row r="51" spans="1:6" x14ac:dyDescent="0.35">
      <c r="A51" s="36" t="s">
        <v>21</v>
      </c>
      <c r="B51" s="47" t="s">
        <v>8</v>
      </c>
      <c r="C51" s="38" t="s">
        <v>9</v>
      </c>
      <c r="D51" s="37" t="s">
        <v>10</v>
      </c>
      <c r="E51" s="39" t="s">
        <v>11</v>
      </c>
      <c r="F51" s="4"/>
    </row>
    <row r="52" spans="1:6" x14ac:dyDescent="0.35">
      <c r="A52" s="40"/>
      <c r="B52" s="41">
        <v>0</v>
      </c>
      <c r="C52" s="41">
        <v>0</v>
      </c>
      <c r="D52" s="41">
        <v>0</v>
      </c>
      <c r="E52" s="42">
        <f>SUM(B52:D52)</f>
        <v>0</v>
      </c>
      <c r="F52" s="4"/>
    </row>
    <row r="53" spans="1:6" x14ac:dyDescent="0.35">
      <c r="A53" s="43"/>
      <c r="B53" s="41">
        <v>0</v>
      </c>
      <c r="C53" s="41">
        <v>0</v>
      </c>
      <c r="D53" s="41">
        <v>0</v>
      </c>
      <c r="E53" s="42">
        <f>SUM(B53:D53)</f>
        <v>0</v>
      </c>
      <c r="F53" s="4"/>
    </row>
    <row r="54" spans="1:6" x14ac:dyDescent="0.35">
      <c r="A54" s="40"/>
      <c r="B54" s="41">
        <v>0</v>
      </c>
      <c r="C54" s="41">
        <v>0</v>
      </c>
      <c r="D54" s="41">
        <v>0</v>
      </c>
      <c r="E54" s="42">
        <f>SUM(B54:D54)</f>
        <v>0</v>
      </c>
      <c r="F54" s="4"/>
    </row>
    <row r="55" spans="1:6" x14ac:dyDescent="0.35">
      <c r="A55" s="40"/>
      <c r="B55" s="41">
        <v>0</v>
      </c>
      <c r="C55" s="41">
        <v>0</v>
      </c>
      <c r="D55" s="41">
        <v>0</v>
      </c>
      <c r="E55" s="42">
        <f>SUM(B55:D55)</f>
        <v>0</v>
      </c>
      <c r="F55" s="4"/>
    </row>
    <row r="56" spans="1:6" x14ac:dyDescent="0.35">
      <c r="A56" s="48"/>
      <c r="B56" s="46">
        <v>0</v>
      </c>
      <c r="C56" s="46">
        <v>0</v>
      </c>
      <c r="D56" s="46">
        <v>0</v>
      </c>
      <c r="E56" s="49">
        <f>SUM(B56:D56)</f>
        <v>0</v>
      </c>
      <c r="F56" s="78">
        <f>SUM(E52:E56)</f>
        <v>0</v>
      </c>
    </row>
    <row r="57" spans="1:6" ht="29.5" customHeight="1" x14ac:dyDescent="0.35">
      <c r="A57" s="87" t="s">
        <v>23</v>
      </c>
      <c r="B57" s="88"/>
      <c r="C57" s="88"/>
      <c r="D57" s="88"/>
      <c r="E57" s="89"/>
      <c r="F57" s="4"/>
    </row>
    <row r="58" spans="1:6" x14ac:dyDescent="0.35">
      <c r="A58" s="36" t="s">
        <v>21</v>
      </c>
      <c r="B58" s="47" t="s">
        <v>8</v>
      </c>
      <c r="C58" s="38" t="s">
        <v>9</v>
      </c>
      <c r="D58" s="37" t="s">
        <v>10</v>
      </c>
      <c r="E58" s="39" t="s">
        <v>11</v>
      </c>
      <c r="F58" s="4"/>
    </row>
    <row r="59" spans="1:6" x14ac:dyDescent="0.35">
      <c r="A59" s="40"/>
      <c r="B59" s="41"/>
      <c r="C59" s="41">
        <v>0</v>
      </c>
      <c r="D59" s="41">
        <v>0</v>
      </c>
      <c r="E59" s="42">
        <f>SUM(B59:D59)</f>
        <v>0</v>
      </c>
      <c r="F59" s="4"/>
    </row>
    <row r="60" spans="1:6" x14ac:dyDescent="0.35">
      <c r="A60" s="43"/>
      <c r="B60" s="41">
        <v>0</v>
      </c>
      <c r="C60" s="41">
        <v>0</v>
      </c>
      <c r="D60" s="41">
        <v>0</v>
      </c>
      <c r="E60" s="42">
        <f>SUM(B60:D60)</f>
        <v>0</v>
      </c>
      <c r="F60" s="4"/>
    </row>
    <row r="61" spans="1:6" x14ac:dyDescent="0.35">
      <c r="A61" s="40"/>
      <c r="B61" s="41">
        <v>0</v>
      </c>
      <c r="C61" s="41">
        <v>0</v>
      </c>
      <c r="D61" s="41">
        <v>0</v>
      </c>
      <c r="E61" s="42">
        <f>SUM(B61:D61)</f>
        <v>0</v>
      </c>
      <c r="F61" s="4"/>
    </row>
    <row r="62" spans="1:6" x14ac:dyDescent="0.35">
      <c r="A62" s="48"/>
      <c r="B62" s="46">
        <v>0</v>
      </c>
      <c r="C62" s="46">
        <v>0</v>
      </c>
      <c r="D62" s="46">
        <v>0</v>
      </c>
      <c r="E62" s="49">
        <f>SUM(B62:D62)</f>
        <v>0</v>
      </c>
      <c r="F62" s="78">
        <f>SUM(E59:E62)</f>
        <v>0</v>
      </c>
    </row>
    <row r="63" spans="1:6" ht="29" customHeight="1" x14ac:dyDescent="0.35">
      <c r="A63" s="87" t="s">
        <v>24</v>
      </c>
      <c r="B63" s="88"/>
      <c r="C63" s="88"/>
      <c r="D63" s="88"/>
      <c r="E63" s="89"/>
      <c r="F63" s="4"/>
    </row>
    <row r="64" spans="1:6" x14ac:dyDescent="0.35">
      <c r="A64" s="36" t="s">
        <v>21</v>
      </c>
      <c r="B64" s="47" t="s">
        <v>8</v>
      </c>
      <c r="C64" s="38" t="s">
        <v>9</v>
      </c>
      <c r="D64" s="37" t="s">
        <v>10</v>
      </c>
      <c r="E64" s="39" t="s">
        <v>11</v>
      </c>
      <c r="F64" s="4"/>
    </row>
    <row r="65" spans="1:6" x14ac:dyDescent="0.35">
      <c r="A65" s="40"/>
      <c r="B65" s="41"/>
      <c r="C65" s="41">
        <v>0</v>
      </c>
      <c r="D65" s="41">
        <v>0</v>
      </c>
      <c r="E65" s="42">
        <f t="shared" ref="E65:E71" si="13">SUM(B65:D65)</f>
        <v>0</v>
      </c>
      <c r="F65" s="4"/>
    </row>
    <row r="66" spans="1:6" x14ac:dyDescent="0.35">
      <c r="A66" s="43"/>
      <c r="B66" s="41">
        <v>0</v>
      </c>
      <c r="C66" s="41">
        <v>0</v>
      </c>
      <c r="D66" s="41">
        <v>0</v>
      </c>
      <c r="E66" s="42">
        <f t="shared" si="13"/>
        <v>0</v>
      </c>
      <c r="F66" s="4"/>
    </row>
    <row r="67" spans="1:6" x14ac:dyDescent="0.35">
      <c r="A67" s="40"/>
      <c r="B67" s="41">
        <v>0</v>
      </c>
      <c r="C67" s="41">
        <v>0</v>
      </c>
      <c r="D67" s="41">
        <v>0</v>
      </c>
      <c r="E67" s="42">
        <f t="shared" si="13"/>
        <v>0</v>
      </c>
      <c r="F67" s="4"/>
    </row>
    <row r="68" spans="1:6" x14ac:dyDescent="0.35">
      <c r="A68" s="43"/>
      <c r="B68" s="41">
        <v>0</v>
      </c>
      <c r="C68" s="41">
        <v>0</v>
      </c>
      <c r="D68" s="41">
        <v>0</v>
      </c>
      <c r="E68" s="42">
        <f t="shared" si="13"/>
        <v>0</v>
      </c>
      <c r="F68" s="4"/>
    </row>
    <row r="69" spans="1:6" x14ac:dyDescent="0.35">
      <c r="A69" s="40"/>
      <c r="B69" s="41">
        <v>0</v>
      </c>
      <c r="C69" s="41">
        <v>0</v>
      </c>
      <c r="D69" s="41">
        <v>0</v>
      </c>
      <c r="E69" s="42">
        <f t="shared" si="13"/>
        <v>0</v>
      </c>
      <c r="F69" s="4"/>
    </row>
    <row r="70" spans="1:6" x14ac:dyDescent="0.35">
      <c r="A70" s="40"/>
      <c r="B70" s="41">
        <v>0</v>
      </c>
      <c r="C70" s="41">
        <v>0</v>
      </c>
      <c r="D70" s="41">
        <v>0</v>
      </c>
      <c r="E70" s="42">
        <f t="shared" si="13"/>
        <v>0</v>
      </c>
      <c r="F70" s="4"/>
    </row>
    <row r="71" spans="1:6" x14ac:dyDescent="0.35">
      <c r="A71" s="50"/>
      <c r="B71" s="46">
        <v>0</v>
      </c>
      <c r="C71" s="46">
        <v>0</v>
      </c>
      <c r="D71" s="46">
        <v>0</v>
      </c>
      <c r="E71" s="49">
        <f t="shared" si="13"/>
        <v>0</v>
      </c>
      <c r="F71" s="78">
        <f>SUM(E65:E71)</f>
        <v>0</v>
      </c>
    </row>
    <row r="72" spans="1:6" x14ac:dyDescent="0.35">
      <c r="A72" s="87" t="s">
        <v>25</v>
      </c>
      <c r="B72" s="88"/>
      <c r="C72" s="88"/>
      <c r="D72" s="88"/>
      <c r="E72" s="89"/>
      <c r="F72" s="4"/>
    </row>
    <row r="73" spans="1:6" x14ac:dyDescent="0.35">
      <c r="A73" s="36" t="s">
        <v>21</v>
      </c>
      <c r="B73" s="37" t="s">
        <v>8</v>
      </c>
      <c r="C73" s="38" t="s">
        <v>9</v>
      </c>
      <c r="D73" s="37" t="s">
        <v>10</v>
      </c>
      <c r="E73" s="39" t="s">
        <v>11</v>
      </c>
      <c r="F73" s="4"/>
    </row>
    <row r="74" spans="1:6" x14ac:dyDescent="0.35">
      <c r="A74" s="40"/>
      <c r="B74" s="41"/>
      <c r="C74" s="41">
        <v>0</v>
      </c>
      <c r="D74" s="41">
        <v>0</v>
      </c>
      <c r="E74" s="42">
        <f>SUM(B74:D74)</f>
        <v>0</v>
      </c>
      <c r="F74" s="4"/>
    </row>
    <row r="75" spans="1:6" x14ac:dyDescent="0.35">
      <c r="A75" s="40"/>
      <c r="B75" s="41">
        <v>0</v>
      </c>
      <c r="C75" s="41">
        <v>0</v>
      </c>
      <c r="D75" s="41">
        <v>0</v>
      </c>
      <c r="E75" s="42">
        <f>SUM(B75:D75)</f>
        <v>0</v>
      </c>
      <c r="F75" s="4"/>
    </row>
    <row r="76" spans="1:6" x14ac:dyDescent="0.35">
      <c r="A76" s="40"/>
      <c r="B76" s="41">
        <v>0</v>
      </c>
      <c r="C76" s="41">
        <v>0</v>
      </c>
      <c r="D76" s="41">
        <v>0</v>
      </c>
      <c r="E76" s="42">
        <f>SUM(B76:D76)</f>
        <v>0</v>
      </c>
      <c r="F76" s="4"/>
    </row>
    <row r="77" spans="1:6" x14ac:dyDescent="0.35">
      <c r="A77" s="48"/>
      <c r="B77" s="46">
        <v>0</v>
      </c>
      <c r="C77" s="46">
        <v>0</v>
      </c>
      <c r="D77" s="46">
        <v>0</v>
      </c>
      <c r="E77" s="49">
        <f>SUM(B77:D77)</f>
        <v>0</v>
      </c>
      <c r="F77" s="78">
        <f>SUM(E74:E77)</f>
        <v>0</v>
      </c>
    </row>
    <row r="78" spans="1:6" x14ac:dyDescent="0.35">
      <c r="A78" s="93" t="s">
        <v>26</v>
      </c>
      <c r="B78" s="94"/>
      <c r="C78" s="94"/>
      <c r="D78" s="94"/>
      <c r="E78" s="95"/>
      <c r="F78" s="4"/>
    </row>
    <row r="79" spans="1:6" x14ac:dyDescent="0.35">
      <c r="A79" s="36" t="s">
        <v>21</v>
      </c>
      <c r="B79" s="47" t="s">
        <v>8</v>
      </c>
      <c r="C79" s="38" t="s">
        <v>9</v>
      </c>
      <c r="D79" s="37" t="s">
        <v>10</v>
      </c>
      <c r="E79" s="39" t="s">
        <v>11</v>
      </c>
      <c r="F79" s="4"/>
    </row>
    <row r="80" spans="1:6" x14ac:dyDescent="0.35">
      <c r="A80" s="40"/>
      <c r="B80" s="41">
        <v>0</v>
      </c>
      <c r="C80" s="41">
        <v>0</v>
      </c>
      <c r="D80" s="41">
        <v>0</v>
      </c>
      <c r="E80" s="42">
        <f>SUM(B80:D80)</f>
        <v>0</v>
      </c>
      <c r="F80" s="4"/>
    </row>
    <row r="81" spans="1:6" x14ac:dyDescent="0.35">
      <c r="A81" s="50"/>
      <c r="B81" s="41">
        <v>0</v>
      </c>
      <c r="C81" s="41">
        <v>0</v>
      </c>
      <c r="D81" s="41">
        <v>0</v>
      </c>
      <c r="E81" s="49">
        <f>SUM(B81:D81)</f>
        <v>0</v>
      </c>
      <c r="F81" s="78">
        <f>SUM(E80:E81)</f>
        <v>0</v>
      </c>
    </row>
    <row r="82" spans="1:6" x14ac:dyDescent="0.35">
      <c r="A82" s="87" t="s">
        <v>124</v>
      </c>
      <c r="B82" s="88"/>
      <c r="C82" s="88"/>
      <c r="D82" s="88"/>
      <c r="E82" s="89"/>
      <c r="F82" s="4"/>
    </row>
    <row r="83" spans="1:6" x14ac:dyDescent="0.35">
      <c r="A83" s="51"/>
      <c r="B83" s="52" t="s">
        <v>8</v>
      </c>
      <c r="C83" s="52" t="s">
        <v>9</v>
      </c>
      <c r="D83" s="52" t="s">
        <v>10</v>
      </c>
      <c r="E83" s="53" t="s">
        <v>11</v>
      </c>
      <c r="F83" s="4"/>
    </row>
    <row r="84" spans="1:6" x14ac:dyDescent="0.35">
      <c r="A84" s="54" t="s">
        <v>27</v>
      </c>
      <c r="B84" s="55">
        <f>B38*20%</f>
        <v>0</v>
      </c>
      <c r="C84" s="55">
        <f>C38*20%</f>
        <v>0</v>
      </c>
      <c r="D84" s="55">
        <f>D38*20%</f>
        <v>0</v>
      </c>
      <c r="E84" s="42">
        <f>SUM(B84:D84)</f>
        <v>0</v>
      </c>
      <c r="F84" s="78">
        <f>F38*20%</f>
        <v>0</v>
      </c>
    </row>
    <row r="85" spans="1:6" x14ac:dyDescent="0.35">
      <c r="A85" s="87" t="s">
        <v>28</v>
      </c>
      <c r="B85" s="88"/>
      <c r="C85" s="88"/>
      <c r="D85" s="88"/>
      <c r="E85" s="89"/>
      <c r="F85" s="4"/>
    </row>
    <row r="86" spans="1:6" x14ac:dyDescent="0.35">
      <c r="A86" s="36"/>
      <c r="B86" s="56" t="s">
        <v>8</v>
      </c>
      <c r="C86" s="37" t="s">
        <v>9</v>
      </c>
      <c r="D86" s="38" t="s">
        <v>10</v>
      </c>
      <c r="E86" s="57" t="s">
        <v>11</v>
      </c>
      <c r="F86" s="4"/>
    </row>
    <row r="87" spans="1:6" x14ac:dyDescent="0.35">
      <c r="A87" s="58" t="s">
        <v>29</v>
      </c>
      <c r="B87" s="59">
        <f>B38</f>
        <v>0</v>
      </c>
      <c r="C87" s="60">
        <f>C38</f>
        <v>0</v>
      </c>
      <c r="D87" s="60">
        <f>D38</f>
        <v>0</v>
      </c>
      <c r="E87" s="61">
        <f t="shared" ref="E87:E95" si="14">SUM(B87:D87)</f>
        <v>0</v>
      </c>
      <c r="F87" s="4"/>
    </row>
    <row r="88" spans="1:6" x14ac:dyDescent="0.35">
      <c r="A88" s="58" t="s">
        <v>30</v>
      </c>
      <c r="B88" s="23">
        <f>SUM(B41:B49)</f>
        <v>0</v>
      </c>
      <c r="C88" s="23">
        <f>SUM(C41:C49)</f>
        <v>0</v>
      </c>
      <c r="D88" s="23">
        <f>SUM(D41:D49)</f>
        <v>0</v>
      </c>
      <c r="E88" s="61">
        <f t="shared" si="14"/>
        <v>0</v>
      </c>
      <c r="F88" s="4"/>
    </row>
    <row r="89" spans="1:6" x14ac:dyDescent="0.35">
      <c r="A89" s="58" t="s">
        <v>31</v>
      </c>
      <c r="B89" s="23">
        <f>SUM(B52:B56)</f>
        <v>0</v>
      </c>
      <c r="C89" s="23">
        <f>SUM(C52:C56)</f>
        <v>0</v>
      </c>
      <c r="D89" s="23">
        <f>SUM(D52:D56)</f>
        <v>0</v>
      </c>
      <c r="E89" s="61">
        <f t="shared" si="14"/>
        <v>0</v>
      </c>
      <c r="F89" s="4"/>
    </row>
    <row r="90" spans="1:6" x14ac:dyDescent="0.35">
      <c r="A90" s="58" t="s">
        <v>32</v>
      </c>
      <c r="B90" s="23">
        <f>IF(B4="SME",SUM(B59:B62),0)</f>
        <v>0</v>
      </c>
      <c r="C90" s="23">
        <f>IF(B4="SME",SUM(C59:C62),0)</f>
        <v>0</v>
      </c>
      <c r="D90" s="23">
        <f>IF(B4="SME",SUM(D59:D62),0)</f>
        <v>0</v>
      </c>
      <c r="E90" s="61">
        <f t="shared" si="14"/>
        <v>0</v>
      </c>
      <c r="F90" s="4"/>
    </row>
    <row r="91" spans="1:6" x14ac:dyDescent="0.35">
      <c r="A91" s="58" t="s">
        <v>33</v>
      </c>
      <c r="B91" s="23">
        <f>IF(B4="SME",SUM(B65:B71),0)</f>
        <v>0</v>
      </c>
      <c r="C91" s="23">
        <f>IF(B4="SME",SUM(C65:C71),0)</f>
        <v>0</v>
      </c>
      <c r="D91" s="23">
        <f>IF(B4="SME",SUM(D65:D71),0)</f>
        <v>0</v>
      </c>
      <c r="E91" s="61">
        <f t="shared" si="14"/>
        <v>0</v>
      </c>
      <c r="F91" s="4"/>
    </row>
    <row r="92" spans="1:6" x14ac:dyDescent="0.35">
      <c r="A92" s="58" t="s">
        <v>108</v>
      </c>
      <c r="B92" s="23">
        <f>SUM(B74:B77)</f>
        <v>0</v>
      </c>
      <c r="C92" s="23">
        <f>SUM(C74:C77)</f>
        <v>0</v>
      </c>
      <c r="D92" s="23">
        <f>SUM(D74:D77)</f>
        <v>0</v>
      </c>
      <c r="E92" s="61">
        <f t="shared" si="14"/>
        <v>0</v>
      </c>
      <c r="F92" s="4"/>
    </row>
    <row r="93" spans="1:6" x14ac:dyDescent="0.35">
      <c r="A93" s="58" t="s">
        <v>34</v>
      </c>
      <c r="B93" s="23">
        <f>SUM(B80:B81)</f>
        <v>0</v>
      </c>
      <c r="C93" s="23">
        <f>SUM(C80:C81)</f>
        <v>0</v>
      </c>
      <c r="D93" s="23">
        <f>SUM(D80:D81)</f>
        <v>0</v>
      </c>
      <c r="E93" s="61">
        <f t="shared" si="14"/>
        <v>0</v>
      </c>
      <c r="F93" s="4"/>
    </row>
    <row r="94" spans="1:6" ht="15" thickBot="1" x14ac:dyDescent="0.4">
      <c r="A94" s="62" t="s">
        <v>35</v>
      </c>
      <c r="B94" s="25">
        <f>B84</f>
        <v>0</v>
      </c>
      <c r="C94" s="25">
        <f>C84</f>
        <v>0</v>
      </c>
      <c r="D94" s="25">
        <f>D84</f>
        <v>0</v>
      </c>
      <c r="E94" s="63">
        <f t="shared" si="14"/>
        <v>0</v>
      </c>
      <c r="F94" s="4"/>
    </row>
    <row r="95" spans="1:6" ht="15.5" thickTop="1" thickBot="1" x14ac:dyDescent="0.4">
      <c r="A95" s="64" t="s">
        <v>36</v>
      </c>
      <c r="B95" s="65">
        <f>SUM(B87:B94)</f>
        <v>0</v>
      </c>
      <c r="C95" s="65">
        <f t="shared" ref="C95:D95" si="15">SUM(C87:C94)</f>
        <v>0</v>
      </c>
      <c r="D95" s="65">
        <f t="shared" si="15"/>
        <v>0</v>
      </c>
      <c r="E95" s="66">
        <f t="shared" si="14"/>
        <v>0</v>
      </c>
      <c r="F95" s="78">
        <f>F84+F81+F77+F71+F62+F56+F49+F38</f>
        <v>0</v>
      </c>
    </row>
  </sheetData>
  <mergeCells count="15">
    <mergeCell ref="B30:C30"/>
    <mergeCell ref="A3:E3"/>
    <mergeCell ref="A5:E5"/>
    <mergeCell ref="B6:C6"/>
    <mergeCell ref="B14:C14"/>
    <mergeCell ref="B22:C22"/>
    <mergeCell ref="C4:E4"/>
    <mergeCell ref="A82:E82"/>
    <mergeCell ref="A85:E85"/>
    <mergeCell ref="A39:E39"/>
    <mergeCell ref="A50:E50"/>
    <mergeCell ref="A57:E57"/>
    <mergeCell ref="A63:E63"/>
    <mergeCell ref="A72:E72"/>
    <mergeCell ref="A78:E78"/>
  </mergeCells>
  <dataValidations count="4">
    <dataValidation type="list" allowBlank="1" showErrorMessage="1" sqref="B25 B33" xr:uid="{00000000-0002-0000-0100-000000000000}">
      <formula1>Personnel</formula1>
    </dataValidation>
    <dataValidation type="list" allowBlank="1" showErrorMessage="1" sqref="B6:C6 B14:C14 B22:C22 B30:C30" xr:uid="{00000000-0002-0000-0100-000001000000}">
      <formula1>"Research Assistant, Postdoctoral Researcher, Research Fellow, Research Nurse, Project Manager, Medical Scientist, Other"</formula1>
    </dataValidation>
    <dataValidation type="list" allowBlank="1" showInputMessage="1" showErrorMessage="1" sqref="B4" xr:uid="{00000000-0002-0000-0100-000002000000}">
      <formula1>"SME, MNC, Other"</formula1>
    </dataValidation>
    <dataValidation type="list" allowBlank="1" showErrorMessage="1" sqref="B7 B15 B23 B31" xr:uid="{00000000-0002-0000-0100-000003000000}">
      <formula1>"Yes, No"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5"/>
  <sheetViews>
    <sheetView topLeftCell="A58" zoomScale="90" zoomScaleNormal="90" workbookViewId="0">
      <selection activeCell="F96" sqref="F96"/>
    </sheetView>
  </sheetViews>
  <sheetFormatPr defaultRowHeight="14.5" x14ac:dyDescent="0.35"/>
  <cols>
    <col min="1" max="1" width="57.453125" customWidth="1"/>
    <col min="2" max="2" width="9.90625" customWidth="1"/>
    <col min="3" max="3" width="9.453125" customWidth="1"/>
    <col min="4" max="4" width="9.54296875" customWidth="1"/>
    <col min="5" max="5" width="10.54296875" customWidth="1"/>
  </cols>
  <sheetData>
    <row r="1" spans="1:6" ht="15.5" x14ac:dyDescent="0.35">
      <c r="A1" s="1" t="s">
        <v>0</v>
      </c>
      <c r="B1" s="2"/>
      <c r="C1" s="3"/>
      <c r="D1" s="3"/>
      <c r="E1" s="3"/>
      <c r="F1" s="4"/>
    </row>
    <row r="2" spans="1:6" ht="15.5" x14ac:dyDescent="0.35">
      <c r="A2" s="1" t="s">
        <v>101</v>
      </c>
      <c r="B2" s="2"/>
      <c r="C2" s="3"/>
      <c r="D2" s="3"/>
      <c r="E2" s="3"/>
      <c r="F2" s="4"/>
    </row>
    <row r="3" spans="1:6" ht="20" customHeight="1" x14ac:dyDescent="0.35">
      <c r="A3" s="98" t="s">
        <v>1</v>
      </c>
      <c r="B3" s="98"/>
      <c r="C3" s="98"/>
      <c r="D3" s="98"/>
      <c r="E3" s="98"/>
      <c r="F3" s="4"/>
    </row>
    <row r="4" spans="1:6" ht="20" customHeight="1" x14ac:dyDescent="0.35">
      <c r="A4" s="70" t="s">
        <v>102</v>
      </c>
      <c r="B4" s="71" t="s">
        <v>104</v>
      </c>
      <c r="C4" s="104"/>
      <c r="D4" s="104"/>
      <c r="E4" s="104"/>
      <c r="F4" s="4"/>
    </row>
    <row r="5" spans="1:6" ht="29" customHeight="1" x14ac:dyDescent="0.35">
      <c r="A5" s="99" t="s">
        <v>2</v>
      </c>
      <c r="B5" s="100"/>
      <c r="C5" s="100"/>
      <c r="D5" s="100"/>
      <c r="E5" s="101"/>
      <c r="F5" s="4"/>
    </row>
    <row r="6" spans="1:6" x14ac:dyDescent="0.35">
      <c r="A6" s="5" t="s">
        <v>3</v>
      </c>
      <c r="B6" s="102" t="s">
        <v>4</v>
      </c>
      <c r="C6" s="103"/>
      <c r="D6" s="6"/>
      <c r="E6" s="7"/>
      <c r="F6" s="4"/>
    </row>
    <row r="7" spans="1:6" x14ac:dyDescent="0.35">
      <c r="A7" s="8" t="s">
        <v>5</v>
      </c>
      <c r="B7" s="9" t="s">
        <v>111</v>
      </c>
      <c r="C7" s="10"/>
      <c r="D7" s="10"/>
      <c r="E7" s="11"/>
      <c r="F7" s="4"/>
    </row>
    <row r="8" spans="1:6" x14ac:dyDescent="0.35">
      <c r="A8" s="8" t="s">
        <v>7</v>
      </c>
      <c r="B8" s="12">
        <v>0</v>
      </c>
      <c r="C8" s="10"/>
      <c r="D8" s="10"/>
      <c r="E8" s="13"/>
      <c r="F8" s="4" t="s">
        <v>113</v>
      </c>
    </row>
    <row r="9" spans="1:6" x14ac:dyDescent="0.35">
      <c r="A9" s="14"/>
      <c r="B9" s="15" t="s">
        <v>8</v>
      </c>
      <c r="C9" s="16" t="s">
        <v>9</v>
      </c>
      <c r="D9" s="17" t="s">
        <v>10</v>
      </c>
      <c r="E9" s="18" t="s">
        <v>11</v>
      </c>
      <c r="F9" s="4"/>
    </row>
    <row r="10" spans="1:6" x14ac:dyDescent="0.35">
      <c r="A10" s="19" t="s">
        <v>12</v>
      </c>
      <c r="B10" s="20">
        <v>0</v>
      </c>
      <c r="C10" s="21">
        <v>0</v>
      </c>
      <c r="D10" s="20">
        <v>0</v>
      </c>
      <c r="E10" s="22">
        <f>SUM(B10:D10)</f>
        <v>0</v>
      </c>
      <c r="F10" s="4"/>
    </row>
    <row r="11" spans="1:6" x14ac:dyDescent="0.35">
      <c r="A11" s="19" t="s">
        <v>13</v>
      </c>
      <c r="B11" s="23">
        <f>B10*11.15%</f>
        <v>0</v>
      </c>
      <c r="C11" s="23">
        <f t="shared" ref="C11:D11" si="0">C10*11.15%</f>
        <v>0</v>
      </c>
      <c r="D11" s="23">
        <f t="shared" si="0"/>
        <v>0</v>
      </c>
      <c r="E11" s="22">
        <f>SUM(B11:D11)</f>
        <v>0</v>
      </c>
      <c r="F11" s="79" t="e">
        <f>E11/E10</f>
        <v>#DIV/0!</v>
      </c>
    </row>
    <row r="12" spans="1:6" ht="15" thickBot="1" x14ac:dyDescent="0.4">
      <c r="A12" s="24" t="s">
        <v>14</v>
      </c>
      <c r="B12" s="25">
        <f>IF(B7="Yes",B10*8.5%,B10*20%)</f>
        <v>0</v>
      </c>
      <c r="C12" s="26">
        <f>IF(B7="Yes",C10*8.5%,C10*20%)</f>
        <v>0</v>
      </c>
      <c r="D12" s="27">
        <f>IF(B7="Yes",D10*8.5%,D10*20%)</f>
        <v>0</v>
      </c>
      <c r="E12" s="28">
        <f>SUM(B12:D12)</f>
        <v>0</v>
      </c>
      <c r="F12" s="79" t="e">
        <f>E12/E10</f>
        <v>#DIV/0!</v>
      </c>
    </row>
    <row r="13" spans="1:6" ht="15.5" thickTop="1" thickBot="1" x14ac:dyDescent="0.4">
      <c r="A13" s="76" t="s">
        <v>112</v>
      </c>
      <c r="B13" s="77">
        <f>SUM(B10:B12)</f>
        <v>0</v>
      </c>
      <c r="C13" s="77">
        <f t="shared" ref="C13:D13" si="1">SUM(C10:C12)</f>
        <v>0</v>
      </c>
      <c r="D13" s="77">
        <f t="shared" si="1"/>
        <v>0</v>
      </c>
      <c r="E13" s="28">
        <f>SUM(B13:D13)</f>
        <v>0</v>
      </c>
      <c r="F13" s="78">
        <f>SUM(E10:E12)</f>
        <v>0</v>
      </c>
    </row>
    <row r="14" spans="1:6" ht="15" thickTop="1" x14ac:dyDescent="0.35">
      <c r="A14" s="29" t="s">
        <v>15</v>
      </c>
      <c r="B14" s="96" t="s">
        <v>4</v>
      </c>
      <c r="C14" s="97"/>
      <c r="D14" s="10"/>
      <c r="E14" s="11"/>
      <c r="F14" s="4"/>
    </row>
    <row r="15" spans="1:6" x14ac:dyDescent="0.35">
      <c r="A15" s="8" t="s">
        <v>5</v>
      </c>
      <c r="B15" s="9" t="s">
        <v>111</v>
      </c>
      <c r="C15" s="10"/>
      <c r="D15" s="10"/>
      <c r="E15" s="11"/>
      <c r="F15" s="4"/>
    </row>
    <row r="16" spans="1:6" x14ac:dyDescent="0.35">
      <c r="A16" s="19" t="s">
        <v>7</v>
      </c>
      <c r="B16" s="12">
        <v>0</v>
      </c>
      <c r="C16" s="10"/>
      <c r="D16" s="10"/>
      <c r="E16" s="13"/>
      <c r="F16" s="4"/>
    </row>
    <row r="17" spans="1:6" x14ac:dyDescent="0.35">
      <c r="A17" s="14"/>
      <c r="B17" s="15" t="s">
        <v>8</v>
      </c>
      <c r="C17" s="16" t="s">
        <v>9</v>
      </c>
      <c r="D17" s="17" t="s">
        <v>10</v>
      </c>
      <c r="E17" s="18" t="s">
        <v>11</v>
      </c>
      <c r="F17" s="4"/>
    </row>
    <row r="18" spans="1:6" x14ac:dyDescent="0.35">
      <c r="A18" s="19" t="s">
        <v>12</v>
      </c>
      <c r="B18" s="20">
        <v>0</v>
      </c>
      <c r="C18" s="21">
        <v>0</v>
      </c>
      <c r="D18" s="20">
        <v>0</v>
      </c>
      <c r="E18" s="22">
        <f>SUM(B18:D18)</f>
        <v>0</v>
      </c>
      <c r="F18" s="4"/>
    </row>
    <row r="19" spans="1:6" x14ac:dyDescent="0.35">
      <c r="A19" s="19" t="s">
        <v>16</v>
      </c>
      <c r="B19" s="23">
        <f>B18*11.15%</f>
        <v>0</v>
      </c>
      <c r="C19" s="23">
        <f t="shared" ref="C19" si="2">C18*11.15%</f>
        <v>0</v>
      </c>
      <c r="D19" s="23">
        <f t="shared" ref="D19" si="3">D18*11.15%</f>
        <v>0</v>
      </c>
      <c r="E19" s="22">
        <f>SUM(B19:D19)</f>
        <v>0</v>
      </c>
      <c r="F19" s="79" t="e">
        <f>E19/E18</f>
        <v>#DIV/0!</v>
      </c>
    </row>
    <row r="20" spans="1:6" ht="15" thickBot="1" x14ac:dyDescent="0.4">
      <c r="A20" s="24" t="s">
        <v>14</v>
      </c>
      <c r="B20" s="25">
        <f>IF(B15="Yes",B18*8.5%,B18*20%)</f>
        <v>0</v>
      </c>
      <c r="C20" s="30">
        <f>IF(B15="Yes",C18*8.5%,C18*20%)</f>
        <v>0</v>
      </c>
      <c r="D20" s="25">
        <f>IF(B15="Yes",D18*8.5%,D18*20%)</f>
        <v>0</v>
      </c>
      <c r="E20" s="28">
        <f>SUM(B20:D20)</f>
        <v>0</v>
      </c>
      <c r="F20" s="79" t="e">
        <f>E20/E18</f>
        <v>#DIV/0!</v>
      </c>
    </row>
    <row r="21" spans="1:6" ht="15.5" thickTop="1" thickBot="1" x14ac:dyDescent="0.4">
      <c r="A21" s="76" t="s">
        <v>114</v>
      </c>
      <c r="B21" s="77">
        <f>SUM(B18:B20)</f>
        <v>0</v>
      </c>
      <c r="C21" s="77">
        <f t="shared" ref="C21" si="4">SUM(C18:C20)</f>
        <v>0</v>
      </c>
      <c r="D21" s="77">
        <f t="shared" ref="D21" si="5">SUM(D18:D20)</f>
        <v>0</v>
      </c>
      <c r="E21" s="28">
        <f>SUM(B21:D21)</f>
        <v>0</v>
      </c>
      <c r="F21" s="78">
        <f>SUM(E18:E20)</f>
        <v>0</v>
      </c>
    </row>
    <row r="22" spans="1:6" ht="15" thickTop="1" x14ac:dyDescent="0.35">
      <c r="A22" s="29" t="s">
        <v>17</v>
      </c>
      <c r="B22" s="96" t="s">
        <v>4</v>
      </c>
      <c r="C22" s="97"/>
      <c r="D22" s="10"/>
      <c r="E22" s="11"/>
      <c r="F22" s="4"/>
    </row>
    <row r="23" spans="1:6" x14ac:dyDescent="0.35">
      <c r="A23" s="8" t="s">
        <v>5</v>
      </c>
      <c r="B23" s="9" t="s">
        <v>111</v>
      </c>
      <c r="C23" s="10"/>
      <c r="D23" s="10"/>
      <c r="E23" s="11"/>
      <c r="F23" s="4"/>
    </row>
    <row r="24" spans="1:6" x14ac:dyDescent="0.35">
      <c r="A24" s="19" t="s">
        <v>7</v>
      </c>
      <c r="B24" s="12">
        <v>0</v>
      </c>
      <c r="C24" s="10"/>
      <c r="D24" s="10"/>
      <c r="E24" s="13"/>
      <c r="F24" s="4"/>
    </row>
    <row r="25" spans="1:6" x14ac:dyDescent="0.35">
      <c r="A25" s="14"/>
      <c r="B25" s="15" t="s">
        <v>8</v>
      </c>
      <c r="C25" s="16" t="s">
        <v>9</v>
      </c>
      <c r="D25" s="17" t="s">
        <v>10</v>
      </c>
      <c r="E25" s="18" t="s">
        <v>11</v>
      </c>
      <c r="F25" s="4"/>
    </row>
    <row r="26" spans="1:6" x14ac:dyDescent="0.35">
      <c r="A26" s="19" t="s">
        <v>12</v>
      </c>
      <c r="B26" s="20">
        <v>0</v>
      </c>
      <c r="C26" s="21">
        <v>0</v>
      </c>
      <c r="D26" s="20">
        <v>0</v>
      </c>
      <c r="E26" s="31">
        <f>SUM(B26:D26)</f>
        <v>0</v>
      </c>
      <c r="F26" s="4"/>
    </row>
    <row r="27" spans="1:6" x14ac:dyDescent="0.35">
      <c r="A27" s="19" t="s">
        <v>16</v>
      </c>
      <c r="B27" s="23">
        <f>B26*11.15%</f>
        <v>0</v>
      </c>
      <c r="C27" s="23">
        <f t="shared" ref="C27" si="6">C26*11.15%</f>
        <v>0</v>
      </c>
      <c r="D27" s="23">
        <f t="shared" ref="D27" si="7">D26*11.15%</f>
        <v>0</v>
      </c>
      <c r="E27" s="31">
        <f>SUM(B27:D27)</f>
        <v>0</v>
      </c>
      <c r="F27" s="79" t="e">
        <f>E27/E26</f>
        <v>#DIV/0!</v>
      </c>
    </row>
    <row r="28" spans="1:6" ht="15" thickBot="1" x14ac:dyDescent="0.4">
      <c r="A28" s="24" t="s">
        <v>14</v>
      </c>
      <c r="B28" s="25">
        <f>IF(B23="Yes",B26*8.5%,B26*20%)</f>
        <v>0</v>
      </c>
      <c r="C28" s="26">
        <f>IF(B23="Yes",C26*8.5%,C26*20%)</f>
        <v>0</v>
      </c>
      <c r="D28" s="27">
        <f>IF(B23="Yes",D26*8.5%,D26*20%)</f>
        <v>0</v>
      </c>
      <c r="E28" s="32">
        <f>SUM(B28:D28)</f>
        <v>0</v>
      </c>
      <c r="F28" s="79" t="e">
        <f>E28/E26</f>
        <v>#DIV/0!</v>
      </c>
    </row>
    <row r="29" spans="1:6" ht="15.5" thickTop="1" thickBot="1" x14ac:dyDescent="0.4">
      <c r="A29" s="76" t="s">
        <v>115</v>
      </c>
      <c r="B29" s="77">
        <f>SUM(B26:B28)</f>
        <v>0</v>
      </c>
      <c r="C29" s="77">
        <f t="shared" ref="C29" si="8">SUM(C26:C28)</f>
        <v>0</v>
      </c>
      <c r="D29" s="77">
        <f t="shared" ref="D29" si="9">SUM(D26:D28)</f>
        <v>0</v>
      </c>
      <c r="E29" s="28">
        <f>SUM(B29:D29)</f>
        <v>0</v>
      </c>
      <c r="F29" s="78">
        <f>SUM(E26:E28)</f>
        <v>0</v>
      </c>
    </row>
    <row r="30" spans="1:6" ht="15" thickTop="1" x14ac:dyDescent="0.35">
      <c r="A30" s="29" t="s">
        <v>18</v>
      </c>
      <c r="B30" s="96" t="s">
        <v>4</v>
      </c>
      <c r="C30" s="97"/>
      <c r="D30" s="10"/>
      <c r="E30" s="11"/>
      <c r="F30" s="4"/>
    </row>
    <row r="31" spans="1:6" x14ac:dyDescent="0.35">
      <c r="A31" s="8" t="s">
        <v>5</v>
      </c>
      <c r="B31" s="9" t="s">
        <v>111</v>
      </c>
      <c r="C31" s="10"/>
      <c r="D31" s="10"/>
      <c r="E31" s="11"/>
      <c r="F31" s="4"/>
    </row>
    <row r="32" spans="1:6" x14ac:dyDescent="0.35">
      <c r="A32" s="19" t="s">
        <v>7</v>
      </c>
      <c r="B32" s="12">
        <v>0</v>
      </c>
      <c r="C32" s="10"/>
      <c r="D32" s="10"/>
      <c r="E32" s="13"/>
      <c r="F32" s="4"/>
    </row>
    <row r="33" spans="1:6" x14ac:dyDescent="0.35">
      <c r="A33" s="14"/>
      <c r="B33" s="15" t="s">
        <v>8</v>
      </c>
      <c r="C33" s="16" t="s">
        <v>9</v>
      </c>
      <c r="D33" s="17" t="s">
        <v>10</v>
      </c>
      <c r="E33" s="18" t="s">
        <v>11</v>
      </c>
      <c r="F33" s="4"/>
    </row>
    <row r="34" spans="1:6" x14ac:dyDescent="0.35">
      <c r="A34" s="19" t="s">
        <v>12</v>
      </c>
      <c r="B34" s="20">
        <v>0</v>
      </c>
      <c r="C34" s="21">
        <v>0</v>
      </c>
      <c r="D34" s="20">
        <v>0</v>
      </c>
      <c r="E34" s="22">
        <f>SUM(B34:D34)</f>
        <v>0</v>
      </c>
      <c r="F34" s="4"/>
    </row>
    <row r="35" spans="1:6" x14ac:dyDescent="0.35">
      <c r="A35" s="19" t="s">
        <v>16</v>
      </c>
      <c r="B35" s="23">
        <f>B34*11.15%</f>
        <v>0</v>
      </c>
      <c r="C35" s="23">
        <f t="shared" ref="C35" si="10">C34*11.15%</f>
        <v>0</v>
      </c>
      <c r="D35" s="23">
        <f t="shared" ref="D35" si="11">D34*11.15%</f>
        <v>0</v>
      </c>
      <c r="E35" s="22">
        <f>SUM(B35:D35)</f>
        <v>0</v>
      </c>
      <c r="F35" s="79" t="e">
        <f>E35/E34</f>
        <v>#DIV/0!</v>
      </c>
    </row>
    <row r="36" spans="1:6" ht="15" thickBot="1" x14ac:dyDescent="0.4">
      <c r="A36" s="24" t="s">
        <v>14</v>
      </c>
      <c r="B36" s="25">
        <f>IF(B31="Yes",B34*8.5%,B34*20%)</f>
        <v>0</v>
      </c>
      <c r="C36" s="26">
        <f>IF(B31="Yes",C34*8.5%,C34*20%)</f>
        <v>0</v>
      </c>
      <c r="D36" s="27">
        <f>IF(B31="Yes",D34*8.5%,D34*20%)</f>
        <v>0</v>
      </c>
      <c r="E36" s="28">
        <f>SUM(B36:D36)</f>
        <v>0</v>
      </c>
      <c r="F36" s="79" t="e">
        <f>E36/E34</f>
        <v>#DIV/0!</v>
      </c>
    </row>
    <row r="37" spans="1:6" ht="15.5" thickTop="1" thickBot="1" x14ac:dyDescent="0.4">
      <c r="A37" s="76" t="s">
        <v>116</v>
      </c>
      <c r="B37" s="77">
        <f>SUM(B34:B36)</f>
        <v>0</v>
      </c>
      <c r="C37" s="77">
        <f t="shared" ref="C37" si="12">SUM(C34:C36)</f>
        <v>0</v>
      </c>
      <c r="D37" s="77">
        <f t="shared" ref="D37" si="13">SUM(D34:D36)</f>
        <v>0</v>
      </c>
      <c r="E37" s="28">
        <f>SUM(B37:D37)</f>
        <v>0</v>
      </c>
      <c r="F37" s="78">
        <f>SUM(E34:E36)</f>
        <v>0</v>
      </c>
    </row>
    <row r="38" spans="1:6" ht="15" thickTop="1" x14ac:dyDescent="0.35">
      <c r="A38" s="33" t="s">
        <v>19</v>
      </c>
      <c r="B38" s="34">
        <f>B13+B21+B29+B37</f>
        <v>0</v>
      </c>
      <c r="C38" s="34">
        <f t="shared" ref="C38:D38" si="14">C13+C21+C29+C37</f>
        <v>0</v>
      </c>
      <c r="D38" s="34">
        <f t="shared" si="14"/>
        <v>0</v>
      </c>
      <c r="E38" s="35">
        <f>SUM(B38:D38)</f>
        <v>0</v>
      </c>
      <c r="F38" s="78">
        <f>F37+F29+F21+F13</f>
        <v>0</v>
      </c>
    </row>
    <row r="39" spans="1:6" ht="28.5" customHeight="1" x14ac:dyDescent="0.35">
      <c r="A39" s="87" t="s">
        <v>20</v>
      </c>
      <c r="B39" s="88"/>
      <c r="C39" s="88"/>
      <c r="D39" s="88"/>
      <c r="E39" s="89"/>
      <c r="F39" s="4"/>
    </row>
    <row r="40" spans="1:6" x14ac:dyDescent="0.35">
      <c r="A40" s="36" t="s">
        <v>21</v>
      </c>
      <c r="B40" s="37" t="s">
        <v>8</v>
      </c>
      <c r="C40" s="38" t="s">
        <v>9</v>
      </c>
      <c r="D40" s="37" t="s">
        <v>10</v>
      </c>
      <c r="E40" s="39" t="s">
        <v>11</v>
      </c>
      <c r="F40" s="4"/>
    </row>
    <row r="41" spans="1:6" x14ac:dyDescent="0.35">
      <c r="A41" s="40"/>
      <c r="B41" s="41">
        <v>0</v>
      </c>
      <c r="C41" s="41">
        <v>0</v>
      </c>
      <c r="D41" s="41">
        <v>0</v>
      </c>
      <c r="E41" s="42">
        <f t="shared" ref="E41:E49" si="15">SUM(B41:D41)</f>
        <v>0</v>
      </c>
      <c r="F41" s="4"/>
    </row>
    <row r="42" spans="1:6" x14ac:dyDescent="0.35">
      <c r="A42" s="43"/>
      <c r="B42" s="41">
        <v>0</v>
      </c>
      <c r="C42" s="41">
        <v>0</v>
      </c>
      <c r="D42" s="41">
        <v>0</v>
      </c>
      <c r="E42" s="42">
        <f t="shared" si="15"/>
        <v>0</v>
      </c>
      <c r="F42" s="4"/>
    </row>
    <row r="43" spans="1:6" x14ac:dyDescent="0.35">
      <c r="A43" s="40"/>
      <c r="B43" s="41">
        <v>0</v>
      </c>
      <c r="C43" s="41">
        <v>0</v>
      </c>
      <c r="D43" s="41">
        <v>0</v>
      </c>
      <c r="E43" s="42">
        <f t="shared" si="15"/>
        <v>0</v>
      </c>
      <c r="F43" s="4"/>
    </row>
    <row r="44" spans="1:6" x14ac:dyDescent="0.35">
      <c r="A44" s="40"/>
      <c r="B44" s="41">
        <v>0</v>
      </c>
      <c r="C44" s="41">
        <v>0</v>
      </c>
      <c r="D44" s="41">
        <v>0</v>
      </c>
      <c r="E44" s="42">
        <f t="shared" si="15"/>
        <v>0</v>
      </c>
      <c r="F44" s="4"/>
    </row>
    <row r="45" spans="1:6" x14ac:dyDescent="0.35">
      <c r="A45" s="43"/>
      <c r="B45" s="41">
        <v>0</v>
      </c>
      <c r="C45" s="41">
        <v>0</v>
      </c>
      <c r="D45" s="41">
        <v>0</v>
      </c>
      <c r="E45" s="42">
        <f t="shared" si="15"/>
        <v>0</v>
      </c>
      <c r="F45" s="4"/>
    </row>
    <row r="46" spans="1:6" x14ac:dyDescent="0.35">
      <c r="A46" s="40"/>
      <c r="B46" s="41">
        <v>0</v>
      </c>
      <c r="C46" s="41">
        <v>0</v>
      </c>
      <c r="D46" s="41">
        <v>0</v>
      </c>
      <c r="E46" s="42">
        <f t="shared" si="15"/>
        <v>0</v>
      </c>
      <c r="F46" s="4"/>
    </row>
    <row r="47" spans="1:6" x14ac:dyDescent="0.35">
      <c r="A47" s="40"/>
      <c r="B47" s="41">
        <v>0</v>
      </c>
      <c r="C47" s="41">
        <v>0</v>
      </c>
      <c r="D47" s="41">
        <v>0</v>
      </c>
      <c r="E47" s="42">
        <f t="shared" si="15"/>
        <v>0</v>
      </c>
      <c r="F47" s="4"/>
    </row>
    <row r="48" spans="1:6" x14ac:dyDescent="0.35">
      <c r="A48" s="44"/>
      <c r="B48" s="41">
        <v>0</v>
      </c>
      <c r="C48" s="41">
        <v>0</v>
      </c>
      <c r="D48" s="41">
        <v>0</v>
      </c>
      <c r="E48" s="42">
        <f t="shared" si="15"/>
        <v>0</v>
      </c>
      <c r="F48" s="4"/>
    </row>
    <row r="49" spans="1:6" x14ac:dyDescent="0.35">
      <c r="A49" s="45"/>
      <c r="B49" s="46">
        <v>0</v>
      </c>
      <c r="C49" s="46">
        <v>0</v>
      </c>
      <c r="D49" s="46">
        <v>0</v>
      </c>
      <c r="E49" s="42">
        <f t="shared" si="15"/>
        <v>0</v>
      </c>
      <c r="F49" s="78">
        <f>SUM(E41:E49)</f>
        <v>0</v>
      </c>
    </row>
    <row r="50" spans="1:6" x14ac:dyDescent="0.35">
      <c r="A50" s="90" t="s">
        <v>22</v>
      </c>
      <c r="B50" s="91"/>
      <c r="C50" s="91"/>
      <c r="D50" s="91"/>
      <c r="E50" s="92"/>
      <c r="F50" s="4"/>
    </row>
    <row r="51" spans="1:6" x14ac:dyDescent="0.35">
      <c r="A51" s="36" t="s">
        <v>21</v>
      </c>
      <c r="B51" s="47" t="s">
        <v>8</v>
      </c>
      <c r="C51" s="38" t="s">
        <v>9</v>
      </c>
      <c r="D51" s="37" t="s">
        <v>10</v>
      </c>
      <c r="E51" s="39" t="s">
        <v>11</v>
      </c>
      <c r="F51" s="4"/>
    </row>
    <row r="52" spans="1:6" x14ac:dyDescent="0.35">
      <c r="A52" s="40"/>
      <c r="B52" s="41">
        <v>0</v>
      </c>
      <c r="C52" s="41">
        <v>0</v>
      </c>
      <c r="D52" s="41">
        <v>0</v>
      </c>
      <c r="E52" s="42">
        <f>SUM(B52:D52)</f>
        <v>0</v>
      </c>
      <c r="F52" s="4"/>
    </row>
    <row r="53" spans="1:6" x14ac:dyDescent="0.35">
      <c r="A53" s="43"/>
      <c r="B53" s="41">
        <v>0</v>
      </c>
      <c r="C53" s="41">
        <v>0</v>
      </c>
      <c r="D53" s="41">
        <v>0</v>
      </c>
      <c r="E53" s="42">
        <f>SUM(B53:D53)</f>
        <v>0</v>
      </c>
      <c r="F53" s="4"/>
    </row>
    <row r="54" spans="1:6" x14ac:dyDescent="0.35">
      <c r="A54" s="40"/>
      <c r="B54" s="41">
        <v>0</v>
      </c>
      <c r="C54" s="41">
        <v>0</v>
      </c>
      <c r="D54" s="41">
        <v>0</v>
      </c>
      <c r="E54" s="42">
        <f>SUM(B54:D54)</f>
        <v>0</v>
      </c>
      <c r="F54" s="4"/>
    </row>
    <row r="55" spans="1:6" x14ac:dyDescent="0.35">
      <c r="A55" s="40"/>
      <c r="B55" s="41">
        <v>0</v>
      </c>
      <c r="C55" s="41">
        <v>0</v>
      </c>
      <c r="D55" s="41">
        <v>0</v>
      </c>
      <c r="E55" s="42">
        <f>SUM(B55:D55)</f>
        <v>0</v>
      </c>
      <c r="F55" s="4"/>
    </row>
    <row r="56" spans="1:6" x14ac:dyDescent="0.35">
      <c r="A56" s="48"/>
      <c r="B56" s="46">
        <v>0</v>
      </c>
      <c r="C56" s="46">
        <v>0</v>
      </c>
      <c r="D56" s="46">
        <v>0</v>
      </c>
      <c r="E56" s="49">
        <f>SUM(B56:D56)</f>
        <v>0</v>
      </c>
      <c r="F56" s="78">
        <f>SUM(E52:E56)</f>
        <v>0</v>
      </c>
    </row>
    <row r="57" spans="1:6" ht="29.5" customHeight="1" x14ac:dyDescent="0.35">
      <c r="A57" s="87" t="s">
        <v>23</v>
      </c>
      <c r="B57" s="88"/>
      <c r="C57" s="88"/>
      <c r="D57" s="88"/>
      <c r="E57" s="89"/>
      <c r="F57" s="4"/>
    </row>
    <row r="58" spans="1:6" x14ac:dyDescent="0.35">
      <c r="A58" s="36" t="s">
        <v>21</v>
      </c>
      <c r="B58" s="47" t="s">
        <v>8</v>
      </c>
      <c r="C58" s="38" t="s">
        <v>9</v>
      </c>
      <c r="D58" s="37" t="s">
        <v>10</v>
      </c>
      <c r="E58" s="39" t="s">
        <v>11</v>
      </c>
      <c r="F58" s="4"/>
    </row>
    <row r="59" spans="1:6" x14ac:dyDescent="0.35">
      <c r="A59" s="40"/>
      <c r="B59" s="41">
        <v>0</v>
      </c>
      <c r="C59" s="41">
        <v>0</v>
      </c>
      <c r="D59" s="41">
        <v>0</v>
      </c>
      <c r="E59" s="42">
        <f>SUM(B59:D59)</f>
        <v>0</v>
      </c>
      <c r="F59" s="4"/>
    </row>
    <row r="60" spans="1:6" x14ac:dyDescent="0.35">
      <c r="A60" s="43"/>
      <c r="B60" s="41">
        <v>0</v>
      </c>
      <c r="C60" s="41">
        <v>0</v>
      </c>
      <c r="D60" s="41">
        <v>0</v>
      </c>
      <c r="E60" s="42">
        <f>SUM(B60:D60)</f>
        <v>0</v>
      </c>
      <c r="F60" s="4"/>
    </row>
    <row r="61" spans="1:6" x14ac:dyDescent="0.35">
      <c r="A61" s="40"/>
      <c r="B61" s="41">
        <v>0</v>
      </c>
      <c r="C61" s="41">
        <v>0</v>
      </c>
      <c r="D61" s="41">
        <v>0</v>
      </c>
      <c r="E61" s="42">
        <f>SUM(B61:D61)</f>
        <v>0</v>
      </c>
      <c r="F61" s="4"/>
    </row>
    <row r="62" spans="1:6" x14ac:dyDescent="0.35">
      <c r="A62" s="48"/>
      <c r="B62" s="46">
        <v>0</v>
      </c>
      <c r="C62" s="46">
        <v>0</v>
      </c>
      <c r="D62" s="46">
        <v>0</v>
      </c>
      <c r="E62" s="49">
        <f>SUM(B62:D62)</f>
        <v>0</v>
      </c>
      <c r="F62" s="78">
        <f>SUM(E59:E62)</f>
        <v>0</v>
      </c>
    </row>
    <row r="63" spans="1:6" ht="29" customHeight="1" x14ac:dyDescent="0.35">
      <c r="A63" s="87" t="s">
        <v>24</v>
      </c>
      <c r="B63" s="88"/>
      <c r="C63" s="88"/>
      <c r="D63" s="88"/>
      <c r="E63" s="89"/>
      <c r="F63" s="4"/>
    </row>
    <row r="64" spans="1:6" x14ac:dyDescent="0.35">
      <c r="A64" s="36" t="s">
        <v>21</v>
      </c>
      <c r="B64" s="47" t="s">
        <v>8</v>
      </c>
      <c r="C64" s="38" t="s">
        <v>9</v>
      </c>
      <c r="D64" s="37" t="s">
        <v>10</v>
      </c>
      <c r="E64" s="39" t="s">
        <v>11</v>
      </c>
      <c r="F64" s="4"/>
    </row>
    <row r="65" spans="1:6" x14ac:dyDescent="0.35">
      <c r="A65" s="40"/>
      <c r="B65" s="41">
        <v>0</v>
      </c>
      <c r="C65" s="41">
        <v>0</v>
      </c>
      <c r="D65" s="41">
        <v>0</v>
      </c>
      <c r="E65" s="42">
        <f t="shared" ref="E65:E71" si="16">SUM(B65:D65)</f>
        <v>0</v>
      </c>
      <c r="F65" s="4"/>
    </row>
    <row r="66" spans="1:6" x14ac:dyDescent="0.35">
      <c r="A66" s="43"/>
      <c r="B66" s="41">
        <v>0</v>
      </c>
      <c r="C66" s="41">
        <v>0</v>
      </c>
      <c r="D66" s="41">
        <v>0</v>
      </c>
      <c r="E66" s="42">
        <f t="shared" si="16"/>
        <v>0</v>
      </c>
      <c r="F66" s="4"/>
    </row>
    <row r="67" spans="1:6" x14ac:dyDescent="0.35">
      <c r="A67" s="40"/>
      <c r="B67" s="41">
        <v>0</v>
      </c>
      <c r="C67" s="41">
        <v>0</v>
      </c>
      <c r="D67" s="41">
        <v>0</v>
      </c>
      <c r="E67" s="42">
        <f t="shared" si="16"/>
        <v>0</v>
      </c>
      <c r="F67" s="4"/>
    </row>
    <row r="68" spans="1:6" x14ac:dyDescent="0.35">
      <c r="A68" s="43"/>
      <c r="B68" s="41">
        <v>0</v>
      </c>
      <c r="C68" s="41">
        <v>0</v>
      </c>
      <c r="D68" s="41">
        <v>0</v>
      </c>
      <c r="E68" s="42">
        <f t="shared" si="16"/>
        <v>0</v>
      </c>
      <c r="F68" s="4"/>
    </row>
    <row r="69" spans="1:6" x14ac:dyDescent="0.35">
      <c r="A69" s="40"/>
      <c r="B69" s="41">
        <v>0</v>
      </c>
      <c r="C69" s="41">
        <v>0</v>
      </c>
      <c r="D69" s="41">
        <v>0</v>
      </c>
      <c r="E69" s="42">
        <f t="shared" si="16"/>
        <v>0</v>
      </c>
      <c r="F69" s="4"/>
    </row>
    <row r="70" spans="1:6" x14ac:dyDescent="0.35">
      <c r="A70" s="40"/>
      <c r="B70" s="41">
        <v>0</v>
      </c>
      <c r="C70" s="41">
        <v>0</v>
      </c>
      <c r="D70" s="41">
        <v>0</v>
      </c>
      <c r="E70" s="42">
        <f t="shared" si="16"/>
        <v>0</v>
      </c>
      <c r="F70" s="4"/>
    </row>
    <row r="71" spans="1:6" x14ac:dyDescent="0.35">
      <c r="A71" s="50"/>
      <c r="B71" s="46">
        <v>0</v>
      </c>
      <c r="C71" s="46">
        <v>0</v>
      </c>
      <c r="D71" s="46">
        <v>0</v>
      </c>
      <c r="E71" s="49">
        <f t="shared" si="16"/>
        <v>0</v>
      </c>
      <c r="F71" s="78">
        <f>SUM(E65:E71)</f>
        <v>0</v>
      </c>
    </row>
    <row r="72" spans="1:6" x14ac:dyDescent="0.35">
      <c r="A72" s="87" t="s">
        <v>25</v>
      </c>
      <c r="B72" s="88"/>
      <c r="C72" s="88"/>
      <c r="D72" s="88"/>
      <c r="E72" s="89"/>
      <c r="F72" s="4"/>
    </row>
    <row r="73" spans="1:6" x14ac:dyDescent="0.35">
      <c r="A73" s="36" t="s">
        <v>21</v>
      </c>
      <c r="B73" s="37" t="s">
        <v>8</v>
      </c>
      <c r="C73" s="38" t="s">
        <v>9</v>
      </c>
      <c r="D73" s="37" t="s">
        <v>10</v>
      </c>
      <c r="E73" s="39" t="s">
        <v>11</v>
      </c>
      <c r="F73" s="4"/>
    </row>
    <row r="74" spans="1:6" x14ac:dyDescent="0.35">
      <c r="A74" s="40"/>
      <c r="B74" s="41">
        <v>0</v>
      </c>
      <c r="C74" s="41">
        <v>0</v>
      </c>
      <c r="D74" s="41">
        <v>0</v>
      </c>
      <c r="E74" s="42">
        <f>SUM(B74:D74)</f>
        <v>0</v>
      </c>
      <c r="F74" s="4"/>
    </row>
    <row r="75" spans="1:6" x14ac:dyDescent="0.35">
      <c r="A75" s="40"/>
      <c r="B75" s="41">
        <v>0</v>
      </c>
      <c r="C75" s="41">
        <v>0</v>
      </c>
      <c r="D75" s="41">
        <v>0</v>
      </c>
      <c r="E75" s="42">
        <f>SUM(B75:D75)</f>
        <v>0</v>
      </c>
      <c r="F75" s="4"/>
    </row>
    <row r="76" spans="1:6" x14ac:dyDescent="0.35">
      <c r="A76" s="40"/>
      <c r="B76" s="41">
        <v>0</v>
      </c>
      <c r="C76" s="41">
        <v>0</v>
      </c>
      <c r="D76" s="41">
        <v>0</v>
      </c>
      <c r="E76" s="42">
        <f>SUM(B76:D76)</f>
        <v>0</v>
      </c>
      <c r="F76" s="4"/>
    </row>
    <row r="77" spans="1:6" x14ac:dyDescent="0.35">
      <c r="A77" s="48"/>
      <c r="B77" s="46">
        <v>0</v>
      </c>
      <c r="C77" s="46">
        <v>0</v>
      </c>
      <c r="D77" s="46">
        <v>0</v>
      </c>
      <c r="E77" s="49">
        <f>SUM(B77:D77)</f>
        <v>0</v>
      </c>
      <c r="F77" s="78">
        <f>SUM(E74:E77)</f>
        <v>0</v>
      </c>
    </row>
    <row r="78" spans="1:6" x14ac:dyDescent="0.35">
      <c r="A78" s="93" t="s">
        <v>26</v>
      </c>
      <c r="B78" s="94"/>
      <c r="C78" s="94"/>
      <c r="D78" s="94"/>
      <c r="E78" s="95"/>
      <c r="F78" s="4"/>
    </row>
    <row r="79" spans="1:6" x14ac:dyDescent="0.35">
      <c r="A79" s="36" t="s">
        <v>21</v>
      </c>
      <c r="B79" s="47" t="s">
        <v>8</v>
      </c>
      <c r="C79" s="38" t="s">
        <v>9</v>
      </c>
      <c r="D79" s="37" t="s">
        <v>10</v>
      </c>
      <c r="E79" s="39" t="s">
        <v>11</v>
      </c>
      <c r="F79" s="4"/>
    </row>
    <row r="80" spans="1:6" x14ac:dyDescent="0.35">
      <c r="A80" s="40"/>
      <c r="B80" s="41">
        <v>0</v>
      </c>
      <c r="C80" s="41">
        <v>0</v>
      </c>
      <c r="D80" s="41">
        <v>0</v>
      </c>
      <c r="E80" s="42">
        <f>SUM(B80:D80)</f>
        <v>0</v>
      </c>
      <c r="F80" s="4"/>
    </row>
    <row r="81" spans="1:6" x14ac:dyDescent="0.35">
      <c r="A81" s="50"/>
      <c r="B81" s="41">
        <v>0</v>
      </c>
      <c r="C81" s="41">
        <v>0</v>
      </c>
      <c r="D81" s="41">
        <v>0</v>
      </c>
      <c r="E81" s="49">
        <f>SUM(B81:D81)</f>
        <v>0</v>
      </c>
      <c r="F81" s="78">
        <f>SUM(E80:E81)</f>
        <v>0</v>
      </c>
    </row>
    <row r="82" spans="1:6" x14ac:dyDescent="0.35">
      <c r="A82" s="87" t="s">
        <v>124</v>
      </c>
      <c r="B82" s="88"/>
      <c r="C82" s="88"/>
      <c r="D82" s="88"/>
      <c r="E82" s="89"/>
      <c r="F82" s="4"/>
    </row>
    <row r="83" spans="1:6" x14ac:dyDescent="0.35">
      <c r="A83" s="51"/>
      <c r="B83" s="52" t="s">
        <v>8</v>
      </c>
      <c r="C83" s="52" t="s">
        <v>9</v>
      </c>
      <c r="D83" s="52" t="s">
        <v>10</v>
      </c>
      <c r="E83" s="53" t="s">
        <v>11</v>
      </c>
      <c r="F83" s="4"/>
    </row>
    <row r="84" spans="1:6" x14ac:dyDescent="0.35">
      <c r="A84" s="54" t="s">
        <v>27</v>
      </c>
      <c r="B84" s="55">
        <f>B38*20%</f>
        <v>0</v>
      </c>
      <c r="C84" s="55">
        <f>C38*20%</f>
        <v>0</v>
      </c>
      <c r="D84" s="55">
        <f>D38*20%</f>
        <v>0</v>
      </c>
      <c r="E84" s="55">
        <f>SUM(B84:D84)</f>
        <v>0</v>
      </c>
      <c r="F84" s="78">
        <f>F38*20%</f>
        <v>0</v>
      </c>
    </row>
    <row r="85" spans="1:6" x14ac:dyDescent="0.35">
      <c r="A85" s="87" t="s">
        <v>28</v>
      </c>
      <c r="B85" s="88"/>
      <c r="C85" s="88"/>
      <c r="D85" s="88"/>
      <c r="E85" s="89"/>
      <c r="F85" s="4"/>
    </row>
    <row r="86" spans="1:6" x14ac:dyDescent="0.35">
      <c r="A86" s="36"/>
      <c r="B86" s="56" t="s">
        <v>8</v>
      </c>
      <c r="C86" s="37" t="s">
        <v>9</v>
      </c>
      <c r="D86" s="38" t="s">
        <v>10</v>
      </c>
      <c r="E86" s="57" t="s">
        <v>11</v>
      </c>
      <c r="F86" s="4"/>
    </row>
    <row r="87" spans="1:6" x14ac:dyDescent="0.35">
      <c r="A87" s="58" t="s">
        <v>29</v>
      </c>
      <c r="B87" s="59">
        <f>B38</f>
        <v>0</v>
      </c>
      <c r="C87" s="60">
        <f>C38</f>
        <v>0</v>
      </c>
      <c r="D87" s="60">
        <f>D38</f>
        <v>0</v>
      </c>
      <c r="E87" s="61">
        <f t="shared" ref="E87:E95" si="17">SUM(B87:D87)</f>
        <v>0</v>
      </c>
      <c r="F87" s="4"/>
    </row>
    <row r="88" spans="1:6" x14ac:dyDescent="0.35">
      <c r="A88" s="58" t="s">
        <v>30</v>
      </c>
      <c r="B88" s="23">
        <f>SUM(B41:B49)</f>
        <v>0</v>
      </c>
      <c r="C88" s="23">
        <f>SUM(C41:C49)</f>
        <v>0</v>
      </c>
      <c r="D88" s="23">
        <f>SUM(D41:D49)</f>
        <v>0</v>
      </c>
      <c r="E88" s="61">
        <f t="shared" si="17"/>
        <v>0</v>
      </c>
      <c r="F88" s="4"/>
    </row>
    <row r="89" spans="1:6" x14ac:dyDescent="0.35">
      <c r="A89" s="58" t="s">
        <v>31</v>
      </c>
      <c r="B89" s="23">
        <f>SUM(B52:B56)</f>
        <v>0</v>
      </c>
      <c r="C89" s="23">
        <f>SUM(C52:C56)</f>
        <v>0</v>
      </c>
      <c r="D89" s="23">
        <f>SUM(D52:D56)</f>
        <v>0</v>
      </c>
      <c r="E89" s="61">
        <f t="shared" si="17"/>
        <v>0</v>
      </c>
      <c r="F89" s="4"/>
    </row>
    <row r="90" spans="1:6" x14ac:dyDescent="0.35">
      <c r="A90" s="58" t="s">
        <v>32</v>
      </c>
      <c r="B90" s="23">
        <f>IF(B4="SME",SUM(B59:B62),0)</f>
        <v>0</v>
      </c>
      <c r="C90" s="23">
        <f>IF(B4="SME",SUM(C59:C62),0)</f>
        <v>0</v>
      </c>
      <c r="D90" s="23">
        <f>IF(B4="SME",SUM(D59:D62),0)</f>
        <v>0</v>
      </c>
      <c r="E90" s="61">
        <f t="shared" si="17"/>
        <v>0</v>
      </c>
      <c r="F90" s="4"/>
    </row>
    <row r="91" spans="1:6" x14ac:dyDescent="0.35">
      <c r="A91" s="58" t="s">
        <v>33</v>
      </c>
      <c r="B91" s="23">
        <f>IF(B4="SME",SUM(B65:B71),0)</f>
        <v>0</v>
      </c>
      <c r="C91" s="23">
        <f>IF(B4="SME",SUM(C65:C71),0)</f>
        <v>0</v>
      </c>
      <c r="D91" s="23">
        <f>IF(B4="SME",SUM(D65:D71),0)</f>
        <v>0</v>
      </c>
      <c r="E91" s="61">
        <f t="shared" si="17"/>
        <v>0</v>
      </c>
      <c r="F91" s="4"/>
    </row>
    <row r="92" spans="1:6" x14ac:dyDescent="0.35">
      <c r="A92" s="58" t="s">
        <v>108</v>
      </c>
      <c r="B92" s="23">
        <f>SUM(B74:B77)</f>
        <v>0</v>
      </c>
      <c r="C92" s="23">
        <f>SUM(C74:C77)</f>
        <v>0</v>
      </c>
      <c r="D92" s="23">
        <f>SUM(D74:D77)</f>
        <v>0</v>
      </c>
      <c r="E92" s="61">
        <f t="shared" si="17"/>
        <v>0</v>
      </c>
      <c r="F92" s="4"/>
    </row>
    <row r="93" spans="1:6" x14ac:dyDescent="0.35">
      <c r="A93" s="58" t="s">
        <v>34</v>
      </c>
      <c r="B93" s="23">
        <f>SUM(B80:B81)</f>
        <v>0</v>
      </c>
      <c r="C93" s="23">
        <f>SUM(C80:C81)</f>
        <v>0</v>
      </c>
      <c r="D93" s="23">
        <f>SUM(D80:D81)</f>
        <v>0</v>
      </c>
      <c r="E93" s="61">
        <f t="shared" si="17"/>
        <v>0</v>
      </c>
      <c r="F93" s="4"/>
    </row>
    <row r="94" spans="1:6" ht="15" thickBot="1" x14ac:dyDescent="0.4">
      <c r="A94" s="62" t="s">
        <v>35</v>
      </c>
      <c r="B94" s="25">
        <f>B84</f>
        <v>0</v>
      </c>
      <c r="C94" s="25">
        <f>C84</f>
        <v>0</v>
      </c>
      <c r="D94" s="25">
        <f>D84</f>
        <v>0</v>
      </c>
      <c r="E94" s="63">
        <f t="shared" si="17"/>
        <v>0</v>
      </c>
      <c r="F94" s="4"/>
    </row>
    <row r="95" spans="1:6" ht="15.5" thickTop="1" thickBot="1" x14ac:dyDescent="0.4">
      <c r="A95" s="64" t="s">
        <v>36</v>
      </c>
      <c r="B95" s="65">
        <f>SUM(B87:B94)</f>
        <v>0</v>
      </c>
      <c r="C95" s="65">
        <f t="shared" ref="C95:D95" si="18">SUM(C87:C94)</f>
        <v>0</v>
      </c>
      <c r="D95" s="65">
        <f t="shared" si="18"/>
        <v>0</v>
      </c>
      <c r="E95" s="66">
        <f t="shared" si="17"/>
        <v>0</v>
      </c>
      <c r="F95" s="78">
        <f>IF(B4="SME",F84+F81+F77+F71+F62+F56+F49+F38,F84+F81+F77+F56+F49+F38)</f>
        <v>0</v>
      </c>
    </row>
  </sheetData>
  <mergeCells count="15">
    <mergeCell ref="B30:C30"/>
    <mergeCell ref="A3:E3"/>
    <mergeCell ref="A5:E5"/>
    <mergeCell ref="B6:C6"/>
    <mergeCell ref="B14:C14"/>
    <mergeCell ref="B22:C22"/>
    <mergeCell ref="C4:E4"/>
    <mergeCell ref="A82:E82"/>
    <mergeCell ref="A85:E85"/>
    <mergeCell ref="A39:E39"/>
    <mergeCell ref="A50:E50"/>
    <mergeCell ref="A57:E57"/>
    <mergeCell ref="A63:E63"/>
    <mergeCell ref="A72:E72"/>
    <mergeCell ref="A78:E78"/>
  </mergeCells>
  <dataValidations count="4">
    <dataValidation type="list" allowBlank="1" showErrorMessage="1" sqref="B6:C6 B14:C14 B22:C22 B30:C30" xr:uid="{00000000-0002-0000-0200-000000000000}">
      <formula1>"Research Assistant, Postdoctoral Researcher, Research Fellow, Research Nurse, Project Manager, Medical Scientist, Other"</formula1>
    </dataValidation>
    <dataValidation type="list" allowBlank="1" showErrorMessage="1" sqref="B25 B33" xr:uid="{00000000-0002-0000-0200-000001000000}">
      <formula1>Personnel</formula1>
    </dataValidation>
    <dataValidation type="list" allowBlank="1" showInputMessage="1" showErrorMessage="1" sqref="B4" xr:uid="{00000000-0002-0000-0200-000002000000}">
      <formula1>"SME, MNC, Other"</formula1>
    </dataValidation>
    <dataValidation type="list" allowBlank="1" showErrorMessage="1" sqref="B7 B15 B23 B31" xr:uid="{00000000-0002-0000-0200-000003000000}">
      <formula1>"Yes, No"</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5"/>
  <sheetViews>
    <sheetView topLeftCell="A58" zoomScale="90" zoomScaleNormal="90" workbookViewId="0">
      <selection activeCell="J90" sqref="J90"/>
    </sheetView>
  </sheetViews>
  <sheetFormatPr defaultRowHeight="14.5" x14ac:dyDescent="0.35"/>
  <cols>
    <col min="1" max="1" width="57.453125" customWidth="1"/>
    <col min="2" max="2" width="9.90625" customWidth="1"/>
    <col min="3" max="3" width="9.453125" customWidth="1"/>
    <col min="4" max="4" width="9.54296875" customWidth="1"/>
    <col min="5" max="5" width="10.54296875" customWidth="1"/>
  </cols>
  <sheetData>
    <row r="1" spans="1:6" ht="15.5" x14ac:dyDescent="0.35">
      <c r="A1" s="1" t="s">
        <v>0</v>
      </c>
      <c r="B1" s="2"/>
      <c r="C1" s="3"/>
      <c r="D1" s="3"/>
      <c r="E1" s="3"/>
      <c r="F1" s="4"/>
    </row>
    <row r="2" spans="1:6" ht="15.5" x14ac:dyDescent="0.35">
      <c r="A2" s="1" t="s">
        <v>101</v>
      </c>
      <c r="B2" s="2"/>
      <c r="C2" s="3"/>
      <c r="D2" s="3"/>
      <c r="E2" s="3"/>
      <c r="F2" s="4"/>
    </row>
    <row r="3" spans="1:6" ht="20" customHeight="1" x14ac:dyDescent="0.35">
      <c r="A3" s="98" t="s">
        <v>1</v>
      </c>
      <c r="B3" s="98"/>
      <c r="C3" s="98"/>
      <c r="D3" s="98"/>
      <c r="E3" s="98"/>
      <c r="F3" s="4"/>
    </row>
    <row r="4" spans="1:6" ht="20" customHeight="1" x14ac:dyDescent="0.35">
      <c r="A4" s="70" t="s">
        <v>102</v>
      </c>
      <c r="B4" s="71" t="s">
        <v>104</v>
      </c>
      <c r="C4" s="104"/>
      <c r="D4" s="104"/>
      <c r="E4" s="104"/>
      <c r="F4" s="4"/>
    </row>
    <row r="5" spans="1:6" ht="29" customHeight="1" x14ac:dyDescent="0.35">
      <c r="A5" s="99" t="s">
        <v>2</v>
      </c>
      <c r="B5" s="100"/>
      <c r="C5" s="100"/>
      <c r="D5" s="100"/>
      <c r="E5" s="101"/>
      <c r="F5" s="4"/>
    </row>
    <row r="6" spans="1:6" x14ac:dyDescent="0.35">
      <c r="A6" s="5" t="s">
        <v>3</v>
      </c>
      <c r="B6" s="102" t="s">
        <v>4</v>
      </c>
      <c r="C6" s="103"/>
      <c r="D6" s="6"/>
      <c r="E6" s="7"/>
      <c r="F6" s="4"/>
    </row>
    <row r="7" spans="1:6" x14ac:dyDescent="0.35">
      <c r="A7" s="8" t="s">
        <v>5</v>
      </c>
      <c r="B7" s="9" t="s">
        <v>111</v>
      </c>
      <c r="C7" s="10"/>
      <c r="D7" s="10"/>
      <c r="E7" s="11"/>
      <c r="F7" s="4"/>
    </row>
    <row r="8" spans="1:6" x14ac:dyDescent="0.35">
      <c r="A8" s="8" t="s">
        <v>7</v>
      </c>
      <c r="B8" s="12">
        <v>0</v>
      </c>
      <c r="C8" s="10"/>
      <c r="D8" s="10"/>
      <c r="E8" s="13"/>
      <c r="F8" s="4" t="s">
        <v>113</v>
      </c>
    </row>
    <row r="9" spans="1:6" x14ac:dyDescent="0.35">
      <c r="A9" s="14"/>
      <c r="B9" s="15" t="s">
        <v>8</v>
      </c>
      <c r="C9" s="16" t="s">
        <v>9</v>
      </c>
      <c r="D9" s="17" t="s">
        <v>10</v>
      </c>
      <c r="E9" s="18" t="s">
        <v>11</v>
      </c>
      <c r="F9" s="4"/>
    </row>
    <row r="10" spans="1:6" x14ac:dyDescent="0.35">
      <c r="A10" s="19" t="s">
        <v>12</v>
      </c>
      <c r="B10" s="20">
        <v>0</v>
      </c>
      <c r="C10" s="21">
        <v>0</v>
      </c>
      <c r="D10" s="20">
        <v>0</v>
      </c>
      <c r="E10" s="22">
        <f>SUM(B10:D10)</f>
        <v>0</v>
      </c>
      <c r="F10" s="4"/>
    </row>
    <row r="11" spans="1:6" x14ac:dyDescent="0.35">
      <c r="A11" s="19" t="s">
        <v>13</v>
      </c>
      <c r="B11" s="23">
        <f>B10*11.15%</f>
        <v>0</v>
      </c>
      <c r="C11" s="23">
        <f t="shared" ref="C11:D11" si="0">C10*11.15%</f>
        <v>0</v>
      </c>
      <c r="D11" s="23">
        <f t="shared" si="0"/>
        <v>0</v>
      </c>
      <c r="E11" s="22">
        <f>SUM(B11:D11)</f>
        <v>0</v>
      </c>
      <c r="F11" s="79" t="e">
        <f>E11/E10</f>
        <v>#DIV/0!</v>
      </c>
    </row>
    <row r="12" spans="1:6" ht="15" thickBot="1" x14ac:dyDescent="0.4">
      <c r="A12" s="24" t="s">
        <v>14</v>
      </c>
      <c r="B12" s="25">
        <f>IF(B7="Yes",B10*8.5%,B10*20%)</f>
        <v>0</v>
      </c>
      <c r="C12" s="26">
        <f>IF(B7="Yes",C10*8.5%,C10*20%)</f>
        <v>0</v>
      </c>
      <c r="D12" s="27">
        <f>IF(B7="Yes",D10*8.5%,D10*20%)</f>
        <v>0</v>
      </c>
      <c r="E12" s="28">
        <f>SUM(B12:D12)</f>
        <v>0</v>
      </c>
      <c r="F12" s="79" t="e">
        <f>E12/E10</f>
        <v>#DIV/0!</v>
      </c>
    </row>
    <row r="13" spans="1:6" ht="15.5" thickTop="1" thickBot="1" x14ac:dyDescent="0.4">
      <c r="A13" s="76" t="s">
        <v>112</v>
      </c>
      <c r="B13" s="77">
        <f>SUM(B10:B12)</f>
        <v>0</v>
      </c>
      <c r="C13" s="77">
        <f t="shared" ref="C13:D13" si="1">SUM(C10:C12)</f>
        <v>0</v>
      </c>
      <c r="D13" s="77">
        <f t="shared" si="1"/>
        <v>0</v>
      </c>
      <c r="E13" s="28">
        <f>SUM(B13:D13)</f>
        <v>0</v>
      </c>
      <c r="F13" s="78">
        <f>SUM(E10:E12)</f>
        <v>0</v>
      </c>
    </row>
    <row r="14" spans="1:6" ht="15" thickTop="1" x14ac:dyDescent="0.35">
      <c r="A14" s="29" t="s">
        <v>15</v>
      </c>
      <c r="B14" s="96" t="s">
        <v>4</v>
      </c>
      <c r="C14" s="97"/>
      <c r="D14" s="10"/>
      <c r="E14" s="11"/>
      <c r="F14" s="4"/>
    </row>
    <row r="15" spans="1:6" x14ac:dyDescent="0.35">
      <c r="A15" s="8" t="s">
        <v>5</v>
      </c>
      <c r="B15" s="9" t="s">
        <v>111</v>
      </c>
      <c r="C15" s="10"/>
      <c r="D15" s="10"/>
      <c r="E15" s="11"/>
      <c r="F15" s="4"/>
    </row>
    <row r="16" spans="1:6" x14ac:dyDescent="0.35">
      <c r="A16" s="19" t="s">
        <v>7</v>
      </c>
      <c r="B16" s="12">
        <v>0</v>
      </c>
      <c r="C16" s="10"/>
      <c r="D16" s="10"/>
      <c r="E16" s="13"/>
      <c r="F16" s="4"/>
    </row>
    <row r="17" spans="1:6" x14ac:dyDescent="0.35">
      <c r="A17" s="14"/>
      <c r="B17" s="15" t="s">
        <v>8</v>
      </c>
      <c r="C17" s="16" t="s">
        <v>9</v>
      </c>
      <c r="D17" s="17" t="s">
        <v>10</v>
      </c>
      <c r="E17" s="18" t="s">
        <v>11</v>
      </c>
      <c r="F17" s="4"/>
    </row>
    <row r="18" spans="1:6" x14ac:dyDescent="0.35">
      <c r="A18" s="19" t="s">
        <v>12</v>
      </c>
      <c r="B18" s="20">
        <v>0</v>
      </c>
      <c r="C18" s="21">
        <v>0</v>
      </c>
      <c r="D18" s="20">
        <v>0</v>
      </c>
      <c r="E18" s="22">
        <f>SUM(B18:D18)</f>
        <v>0</v>
      </c>
      <c r="F18" s="4"/>
    </row>
    <row r="19" spans="1:6" x14ac:dyDescent="0.35">
      <c r="A19" s="19" t="s">
        <v>16</v>
      </c>
      <c r="B19" s="23">
        <f>B18*11.15%</f>
        <v>0</v>
      </c>
      <c r="C19" s="23">
        <f t="shared" ref="C19" si="2">C18*11.15%</f>
        <v>0</v>
      </c>
      <c r="D19" s="23">
        <f t="shared" ref="D19" si="3">D18*11.15%</f>
        <v>0</v>
      </c>
      <c r="E19" s="22">
        <f>SUM(B19:D19)</f>
        <v>0</v>
      </c>
      <c r="F19" s="79" t="e">
        <f>E19/E18</f>
        <v>#DIV/0!</v>
      </c>
    </row>
    <row r="20" spans="1:6" ht="15" thickBot="1" x14ac:dyDescent="0.4">
      <c r="A20" s="24" t="s">
        <v>14</v>
      </c>
      <c r="B20" s="25">
        <f>IF(B15="Yes",B18*8.5%,B18*20%)</f>
        <v>0</v>
      </c>
      <c r="C20" s="30">
        <f>IF(B15="Yes",C18*8.5%,C18*20%)</f>
        <v>0</v>
      </c>
      <c r="D20" s="25">
        <f>IF(B15="Yes",D18*8.5%,D18*20%)</f>
        <v>0</v>
      </c>
      <c r="E20" s="28">
        <f>SUM(B20:D20)</f>
        <v>0</v>
      </c>
      <c r="F20" s="79" t="e">
        <f>E20/E18</f>
        <v>#DIV/0!</v>
      </c>
    </row>
    <row r="21" spans="1:6" ht="15.5" thickTop="1" thickBot="1" x14ac:dyDescent="0.4">
      <c r="A21" s="76" t="s">
        <v>114</v>
      </c>
      <c r="B21" s="77">
        <f>SUM(B18:B20)</f>
        <v>0</v>
      </c>
      <c r="C21" s="77">
        <f t="shared" ref="C21:D21" si="4">SUM(C18:C20)</f>
        <v>0</v>
      </c>
      <c r="D21" s="77">
        <f t="shared" si="4"/>
        <v>0</v>
      </c>
      <c r="E21" s="28">
        <f>SUM(B21:D21)</f>
        <v>0</v>
      </c>
      <c r="F21" s="78">
        <f>SUM(E18:E20)</f>
        <v>0</v>
      </c>
    </row>
    <row r="22" spans="1:6" ht="15" thickTop="1" x14ac:dyDescent="0.35">
      <c r="A22" s="29" t="s">
        <v>17</v>
      </c>
      <c r="B22" s="96" t="s">
        <v>4</v>
      </c>
      <c r="C22" s="97"/>
      <c r="D22" s="10"/>
      <c r="E22" s="11"/>
      <c r="F22" s="4"/>
    </row>
    <row r="23" spans="1:6" x14ac:dyDescent="0.35">
      <c r="A23" s="8" t="s">
        <v>5</v>
      </c>
      <c r="B23" s="9" t="s">
        <v>111</v>
      </c>
      <c r="C23" s="10"/>
      <c r="D23" s="10"/>
      <c r="E23" s="11"/>
      <c r="F23" s="4"/>
    </row>
    <row r="24" spans="1:6" x14ac:dyDescent="0.35">
      <c r="A24" s="19" t="s">
        <v>7</v>
      </c>
      <c r="B24" s="12">
        <v>0</v>
      </c>
      <c r="C24" s="10"/>
      <c r="D24" s="10"/>
      <c r="E24" s="13"/>
      <c r="F24" s="4"/>
    </row>
    <row r="25" spans="1:6" x14ac:dyDescent="0.35">
      <c r="A25" s="14"/>
      <c r="B25" s="15" t="s">
        <v>8</v>
      </c>
      <c r="C25" s="16" t="s">
        <v>9</v>
      </c>
      <c r="D25" s="17" t="s">
        <v>10</v>
      </c>
      <c r="E25" s="18" t="s">
        <v>11</v>
      </c>
      <c r="F25" s="4"/>
    </row>
    <row r="26" spans="1:6" x14ac:dyDescent="0.35">
      <c r="A26" s="19" t="s">
        <v>12</v>
      </c>
      <c r="B26" s="20">
        <v>0</v>
      </c>
      <c r="C26" s="21">
        <v>0</v>
      </c>
      <c r="D26" s="20">
        <v>0</v>
      </c>
      <c r="E26" s="31">
        <f>SUM(B26:D26)</f>
        <v>0</v>
      </c>
      <c r="F26" s="4"/>
    </row>
    <row r="27" spans="1:6" x14ac:dyDescent="0.35">
      <c r="A27" s="19" t="s">
        <v>16</v>
      </c>
      <c r="B27" s="23">
        <f>B26*11.15%</f>
        <v>0</v>
      </c>
      <c r="C27" s="23">
        <f t="shared" ref="C27" si="5">C26*11.15%</f>
        <v>0</v>
      </c>
      <c r="D27" s="23">
        <f t="shared" ref="D27" si="6">D26*11.15%</f>
        <v>0</v>
      </c>
      <c r="E27" s="31">
        <f>SUM(B27:D27)</f>
        <v>0</v>
      </c>
      <c r="F27" s="79" t="e">
        <f>E27/E26</f>
        <v>#DIV/0!</v>
      </c>
    </row>
    <row r="28" spans="1:6" ht="15" thickBot="1" x14ac:dyDescent="0.4">
      <c r="A28" s="24" t="s">
        <v>14</v>
      </c>
      <c r="B28" s="25">
        <f>IF(B23="Yes",B26*8.5%,B26*20%)</f>
        <v>0</v>
      </c>
      <c r="C28" s="26">
        <f>IF(B23="Yes",C26*8.5%,C26*20%)</f>
        <v>0</v>
      </c>
      <c r="D28" s="27">
        <f>IF(B23="Yes",D26*8.5%,D26*20%)</f>
        <v>0</v>
      </c>
      <c r="E28" s="32">
        <f>SUM(B28:D28)</f>
        <v>0</v>
      </c>
      <c r="F28" s="79" t="e">
        <f>E28/E26</f>
        <v>#DIV/0!</v>
      </c>
    </row>
    <row r="29" spans="1:6" ht="15.5" thickTop="1" thickBot="1" x14ac:dyDescent="0.4">
      <c r="A29" s="76" t="s">
        <v>115</v>
      </c>
      <c r="B29" s="77">
        <f>SUM(B26:B28)</f>
        <v>0</v>
      </c>
      <c r="C29" s="77">
        <f t="shared" ref="C29:D29" si="7">SUM(C26:C28)</f>
        <v>0</v>
      </c>
      <c r="D29" s="77">
        <f t="shared" si="7"/>
        <v>0</v>
      </c>
      <c r="E29" s="28">
        <f>SUM(B29:D29)</f>
        <v>0</v>
      </c>
      <c r="F29" s="78">
        <f>SUM(E26:E28)</f>
        <v>0</v>
      </c>
    </row>
    <row r="30" spans="1:6" ht="15" thickTop="1" x14ac:dyDescent="0.35">
      <c r="A30" s="29" t="s">
        <v>18</v>
      </c>
      <c r="B30" s="96" t="s">
        <v>4</v>
      </c>
      <c r="C30" s="97"/>
      <c r="D30" s="10"/>
      <c r="E30" s="11"/>
      <c r="F30" s="4"/>
    </row>
    <row r="31" spans="1:6" x14ac:dyDescent="0.35">
      <c r="A31" s="8" t="s">
        <v>5</v>
      </c>
      <c r="B31" s="9" t="s">
        <v>111</v>
      </c>
      <c r="C31" s="10"/>
      <c r="D31" s="10"/>
      <c r="E31" s="11"/>
      <c r="F31" s="4"/>
    </row>
    <row r="32" spans="1:6" x14ac:dyDescent="0.35">
      <c r="A32" s="19" t="s">
        <v>7</v>
      </c>
      <c r="B32" s="12">
        <v>0</v>
      </c>
      <c r="C32" s="10"/>
      <c r="D32" s="10"/>
      <c r="E32" s="13"/>
      <c r="F32" s="4"/>
    </row>
    <row r="33" spans="1:6" x14ac:dyDescent="0.35">
      <c r="A33" s="14"/>
      <c r="B33" s="15" t="s">
        <v>8</v>
      </c>
      <c r="C33" s="16" t="s">
        <v>9</v>
      </c>
      <c r="D33" s="17" t="s">
        <v>10</v>
      </c>
      <c r="E33" s="18" t="s">
        <v>11</v>
      </c>
      <c r="F33" s="4"/>
    </row>
    <row r="34" spans="1:6" x14ac:dyDescent="0.35">
      <c r="A34" s="19" t="s">
        <v>12</v>
      </c>
      <c r="B34" s="20">
        <v>0</v>
      </c>
      <c r="C34" s="21">
        <v>0</v>
      </c>
      <c r="D34" s="20">
        <v>0</v>
      </c>
      <c r="E34" s="22">
        <f>SUM(B34:D34)</f>
        <v>0</v>
      </c>
      <c r="F34" s="4"/>
    </row>
    <row r="35" spans="1:6" x14ac:dyDescent="0.35">
      <c r="A35" s="19" t="s">
        <v>16</v>
      </c>
      <c r="B35" s="23">
        <f>B34*11.15%</f>
        <v>0</v>
      </c>
      <c r="C35" s="23">
        <f t="shared" ref="C35" si="8">C34*11.15%</f>
        <v>0</v>
      </c>
      <c r="D35" s="23">
        <f t="shared" ref="D35" si="9">D34*11.15%</f>
        <v>0</v>
      </c>
      <c r="E35" s="22">
        <f>SUM(B35:D35)</f>
        <v>0</v>
      </c>
      <c r="F35" s="79" t="e">
        <f>E35/E34</f>
        <v>#DIV/0!</v>
      </c>
    </row>
    <row r="36" spans="1:6" ht="15" thickBot="1" x14ac:dyDescent="0.4">
      <c r="A36" s="24" t="s">
        <v>14</v>
      </c>
      <c r="B36" s="25">
        <f>IF(B31="Yes",B34*8.5%,B34*20%)</f>
        <v>0</v>
      </c>
      <c r="C36" s="26">
        <f>IF(B31="Yes",C34*8.5%,C34*20%)</f>
        <v>0</v>
      </c>
      <c r="D36" s="27">
        <f>IF(B31="Yes",D34*8.5%,D34*20%)</f>
        <v>0</v>
      </c>
      <c r="E36" s="28">
        <f>SUM(B36:D36)</f>
        <v>0</v>
      </c>
      <c r="F36" s="79" t="e">
        <f>E36/E34</f>
        <v>#DIV/0!</v>
      </c>
    </row>
    <row r="37" spans="1:6" ht="15.5" thickTop="1" thickBot="1" x14ac:dyDescent="0.4">
      <c r="A37" s="76" t="s">
        <v>116</v>
      </c>
      <c r="B37" s="77">
        <f>SUM(B34:B36)</f>
        <v>0</v>
      </c>
      <c r="C37" s="77">
        <f t="shared" ref="C37:D37" si="10">SUM(C34:C36)</f>
        <v>0</v>
      </c>
      <c r="D37" s="77">
        <f t="shared" si="10"/>
        <v>0</v>
      </c>
      <c r="E37" s="28">
        <f>SUM(B37:D37)</f>
        <v>0</v>
      </c>
      <c r="F37" s="78">
        <f>SUM(E34:E36)</f>
        <v>0</v>
      </c>
    </row>
    <row r="38" spans="1:6" ht="15" thickTop="1" x14ac:dyDescent="0.35">
      <c r="A38" s="33" t="s">
        <v>19</v>
      </c>
      <c r="B38" s="34">
        <f>B13+B21+B29+B37</f>
        <v>0</v>
      </c>
      <c r="C38" s="34">
        <f t="shared" ref="C38:D38" si="11">C13+C21+C29+C37</f>
        <v>0</v>
      </c>
      <c r="D38" s="34">
        <f t="shared" si="11"/>
        <v>0</v>
      </c>
      <c r="E38" s="35">
        <f>SUM(B38:D38)</f>
        <v>0</v>
      </c>
      <c r="F38" s="78">
        <f>F37+F29+F21+F13</f>
        <v>0</v>
      </c>
    </row>
    <row r="39" spans="1:6" ht="28.5" customHeight="1" x14ac:dyDescent="0.35">
      <c r="A39" s="87" t="s">
        <v>20</v>
      </c>
      <c r="B39" s="88"/>
      <c r="C39" s="88"/>
      <c r="D39" s="88"/>
      <c r="E39" s="89"/>
      <c r="F39" s="4"/>
    </row>
    <row r="40" spans="1:6" x14ac:dyDescent="0.35">
      <c r="A40" s="36" t="s">
        <v>21</v>
      </c>
      <c r="B40" s="37" t="s">
        <v>8</v>
      </c>
      <c r="C40" s="38" t="s">
        <v>9</v>
      </c>
      <c r="D40" s="37" t="s">
        <v>10</v>
      </c>
      <c r="E40" s="39" t="s">
        <v>11</v>
      </c>
      <c r="F40" s="4"/>
    </row>
    <row r="41" spans="1:6" x14ac:dyDescent="0.35">
      <c r="A41" s="40"/>
      <c r="B41" s="41">
        <v>0</v>
      </c>
      <c r="C41" s="41">
        <v>0</v>
      </c>
      <c r="D41" s="41">
        <v>0</v>
      </c>
      <c r="E41" s="42">
        <f t="shared" ref="E41:E49" si="12">SUM(B41:D41)</f>
        <v>0</v>
      </c>
      <c r="F41" s="4"/>
    </row>
    <row r="42" spans="1:6" x14ac:dyDescent="0.35">
      <c r="A42" s="43"/>
      <c r="B42" s="41">
        <v>0</v>
      </c>
      <c r="C42" s="41">
        <v>0</v>
      </c>
      <c r="D42" s="41">
        <v>0</v>
      </c>
      <c r="E42" s="42">
        <f t="shared" si="12"/>
        <v>0</v>
      </c>
      <c r="F42" s="4"/>
    </row>
    <row r="43" spans="1:6" x14ac:dyDescent="0.35">
      <c r="A43" s="40"/>
      <c r="B43" s="41">
        <v>0</v>
      </c>
      <c r="C43" s="41">
        <v>0</v>
      </c>
      <c r="D43" s="41">
        <v>0</v>
      </c>
      <c r="E43" s="42">
        <f t="shared" si="12"/>
        <v>0</v>
      </c>
      <c r="F43" s="4"/>
    </row>
    <row r="44" spans="1:6" x14ac:dyDescent="0.35">
      <c r="A44" s="40"/>
      <c r="B44" s="41">
        <v>0</v>
      </c>
      <c r="C44" s="41">
        <v>0</v>
      </c>
      <c r="D44" s="41">
        <v>0</v>
      </c>
      <c r="E44" s="42">
        <f t="shared" si="12"/>
        <v>0</v>
      </c>
      <c r="F44" s="4"/>
    </row>
    <row r="45" spans="1:6" x14ac:dyDescent="0.35">
      <c r="A45" s="43"/>
      <c r="B45" s="41">
        <v>0</v>
      </c>
      <c r="C45" s="41">
        <v>0</v>
      </c>
      <c r="D45" s="41">
        <v>0</v>
      </c>
      <c r="E45" s="42">
        <f t="shared" si="12"/>
        <v>0</v>
      </c>
      <c r="F45" s="4"/>
    </row>
    <row r="46" spans="1:6" x14ac:dyDescent="0.35">
      <c r="A46" s="40"/>
      <c r="B46" s="41">
        <v>0</v>
      </c>
      <c r="C46" s="41">
        <v>0</v>
      </c>
      <c r="D46" s="41">
        <v>0</v>
      </c>
      <c r="E46" s="42">
        <f t="shared" si="12"/>
        <v>0</v>
      </c>
      <c r="F46" s="4"/>
    </row>
    <row r="47" spans="1:6" x14ac:dyDescent="0.35">
      <c r="A47" s="40"/>
      <c r="B47" s="41">
        <v>0</v>
      </c>
      <c r="C47" s="41">
        <v>0</v>
      </c>
      <c r="D47" s="41">
        <v>0</v>
      </c>
      <c r="E47" s="42">
        <f t="shared" si="12"/>
        <v>0</v>
      </c>
      <c r="F47" s="4"/>
    </row>
    <row r="48" spans="1:6" x14ac:dyDescent="0.35">
      <c r="A48" s="44"/>
      <c r="B48" s="41">
        <v>0</v>
      </c>
      <c r="C48" s="41">
        <v>0</v>
      </c>
      <c r="D48" s="41">
        <v>0</v>
      </c>
      <c r="E48" s="42">
        <f t="shared" si="12"/>
        <v>0</v>
      </c>
      <c r="F48" s="4"/>
    </row>
    <row r="49" spans="1:6" x14ac:dyDescent="0.35">
      <c r="A49" s="45"/>
      <c r="B49" s="46">
        <v>0</v>
      </c>
      <c r="C49" s="46">
        <v>0</v>
      </c>
      <c r="D49" s="46">
        <v>0</v>
      </c>
      <c r="E49" s="42">
        <f t="shared" si="12"/>
        <v>0</v>
      </c>
      <c r="F49" s="78">
        <f>SUM(E41:E49)</f>
        <v>0</v>
      </c>
    </row>
    <row r="50" spans="1:6" x14ac:dyDescent="0.35">
      <c r="A50" s="90" t="s">
        <v>22</v>
      </c>
      <c r="B50" s="91"/>
      <c r="C50" s="91"/>
      <c r="D50" s="91"/>
      <c r="E50" s="92"/>
      <c r="F50" s="4"/>
    </row>
    <row r="51" spans="1:6" x14ac:dyDescent="0.35">
      <c r="A51" s="36" t="s">
        <v>21</v>
      </c>
      <c r="B51" s="47" t="s">
        <v>8</v>
      </c>
      <c r="C51" s="38" t="s">
        <v>9</v>
      </c>
      <c r="D51" s="37" t="s">
        <v>10</v>
      </c>
      <c r="E51" s="39" t="s">
        <v>11</v>
      </c>
      <c r="F51" s="4"/>
    </row>
    <row r="52" spans="1:6" x14ac:dyDescent="0.35">
      <c r="A52" s="40"/>
      <c r="B52" s="41">
        <v>0</v>
      </c>
      <c r="C52" s="41">
        <v>0</v>
      </c>
      <c r="D52" s="41">
        <v>0</v>
      </c>
      <c r="E52" s="42">
        <f>SUM(B52:D52)</f>
        <v>0</v>
      </c>
      <c r="F52" s="4"/>
    </row>
    <row r="53" spans="1:6" x14ac:dyDescent="0.35">
      <c r="A53" s="43"/>
      <c r="B53" s="41">
        <v>0</v>
      </c>
      <c r="C53" s="41">
        <v>0</v>
      </c>
      <c r="D53" s="41">
        <v>0</v>
      </c>
      <c r="E53" s="42">
        <f>SUM(B53:D53)</f>
        <v>0</v>
      </c>
      <c r="F53" s="4"/>
    </row>
    <row r="54" spans="1:6" x14ac:dyDescent="0.35">
      <c r="A54" s="40"/>
      <c r="B54" s="41">
        <v>0</v>
      </c>
      <c r="C54" s="41">
        <v>0</v>
      </c>
      <c r="D54" s="41">
        <v>0</v>
      </c>
      <c r="E54" s="42">
        <f>SUM(B54:D54)</f>
        <v>0</v>
      </c>
      <c r="F54" s="4"/>
    </row>
    <row r="55" spans="1:6" x14ac:dyDescent="0.35">
      <c r="A55" s="40"/>
      <c r="B55" s="41">
        <v>0</v>
      </c>
      <c r="C55" s="41">
        <v>0</v>
      </c>
      <c r="D55" s="41">
        <v>0</v>
      </c>
      <c r="E55" s="42">
        <f>SUM(B55:D55)</f>
        <v>0</v>
      </c>
      <c r="F55" s="4"/>
    </row>
    <row r="56" spans="1:6" x14ac:dyDescent="0.35">
      <c r="A56" s="48"/>
      <c r="B56" s="46">
        <v>0</v>
      </c>
      <c r="C56" s="46">
        <v>0</v>
      </c>
      <c r="D56" s="46">
        <v>0</v>
      </c>
      <c r="E56" s="49">
        <f>SUM(B56:D56)</f>
        <v>0</v>
      </c>
      <c r="F56" s="78">
        <f>SUM(E52:E56)</f>
        <v>0</v>
      </c>
    </row>
    <row r="57" spans="1:6" ht="29.5" customHeight="1" x14ac:dyDescent="0.35">
      <c r="A57" s="87" t="s">
        <v>23</v>
      </c>
      <c r="B57" s="88"/>
      <c r="C57" s="88"/>
      <c r="D57" s="88"/>
      <c r="E57" s="89"/>
      <c r="F57" s="4"/>
    </row>
    <row r="58" spans="1:6" x14ac:dyDescent="0.35">
      <c r="A58" s="36" t="s">
        <v>21</v>
      </c>
      <c r="B58" s="47" t="s">
        <v>8</v>
      </c>
      <c r="C58" s="38" t="s">
        <v>9</v>
      </c>
      <c r="D58" s="37" t="s">
        <v>10</v>
      </c>
      <c r="E58" s="39" t="s">
        <v>11</v>
      </c>
      <c r="F58" s="4"/>
    </row>
    <row r="59" spans="1:6" x14ac:dyDescent="0.35">
      <c r="A59" s="40"/>
      <c r="B59" s="41">
        <v>0</v>
      </c>
      <c r="C59" s="41">
        <v>0</v>
      </c>
      <c r="D59" s="41">
        <v>0</v>
      </c>
      <c r="E59" s="42">
        <f>SUM(B59:D59)</f>
        <v>0</v>
      </c>
      <c r="F59" s="4"/>
    </row>
    <row r="60" spans="1:6" x14ac:dyDescent="0.35">
      <c r="A60" s="43"/>
      <c r="B60" s="41">
        <v>0</v>
      </c>
      <c r="C60" s="41">
        <v>0</v>
      </c>
      <c r="D60" s="41">
        <v>0</v>
      </c>
      <c r="E60" s="42">
        <f>SUM(B60:D60)</f>
        <v>0</v>
      </c>
      <c r="F60" s="4"/>
    </row>
    <row r="61" spans="1:6" x14ac:dyDescent="0.35">
      <c r="A61" s="40"/>
      <c r="B61" s="41">
        <v>0</v>
      </c>
      <c r="C61" s="41">
        <v>0</v>
      </c>
      <c r="D61" s="41">
        <v>0</v>
      </c>
      <c r="E61" s="42">
        <f>SUM(B61:D61)</f>
        <v>0</v>
      </c>
      <c r="F61" s="4"/>
    </row>
    <row r="62" spans="1:6" x14ac:dyDescent="0.35">
      <c r="A62" s="48"/>
      <c r="B62" s="46">
        <v>0</v>
      </c>
      <c r="C62" s="46">
        <v>0</v>
      </c>
      <c r="D62" s="46">
        <v>0</v>
      </c>
      <c r="E62" s="49">
        <f>SUM(B62:D62)</f>
        <v>0</v>
      </c>
      <c r="F62" s="78">
        <f>SUM(E59:E62)</f>
        <v>0</v>
      </c>
    </row>
    <row r="63" spans="1:6" ht="29" customHeight="1" x14ac:dyDescent="0.35">
      <c r="A63" s="87" t="s">
        <v>24</v>
      </c>
      <c r="B63" s="88"/>
      <c r="C63" s="88"/>
      <c r="D63" s="88"/>
      <c r="E63" s="89"/>
      <c r="F63" s="4"/>
    </row>
    <row r="64" spans="1:6" x14ac:dyDescent="0.35">
      <c r="A64" s="36" t="s">
        <v>21</v>
      </c>
      <c r="B64" s="47" t="s">
        <v>8</v>
      </c>
      <c r="C64" s="38" t="s">
        <v>9</v>
      </c>
      <c r="D64" s="37" t="s">
        <v>10</v>
      </c>
      <c r="E64" s="39" t="s">
        <v>11</v>
      </c>
      <c r="F64" s="4"/>
    </row>
    <row r="65" spans="1:6" x14ac:dyDescent="0.35">
      <c r="A65" s="40"/>
      <c r="B65" s="41">
        <v>0</v>
      </c>
      <c r="C65" s="41">
        <v>0</v>
      </c>
      <c r="D65" s="41">
        <v>0</v>
      </c>
      <c r="E65" s="42">
        <f t="shared" ref="E65:E71" si="13">SUM(B65:D65)</f>
        <v>0</v>
      </c>
      <c r="F65" s="4"/>
    </row>
    <row r="66" spans="1:6" x14ac:dyDescent="0.35">
      <c r="A66" s="43"/>
      <c r="B66" s="41">
        <v>0</v>
      </c>
      <c r="C66" s="41">
        <v>0</v>
      </c>
      <c r="D66" s="41">
        <v>0</v>
      </c>
      <c r="E66" s="42">
        <f t="shared" si="13"/>
        <v>0</v>
      </c>
      <c r="F66" s="4"/>
    </row>
    <row r="67" spans="1:6" x14ac:dyDescent="0.35">
      <c r="A67" s="40"/>
      <c r="B67" s="41">
        <v>0</v>
      </c>
      <c r="C67" s="41">
        <v>0</v>
      </c>
      <c r="D67" s="41">
        <v>0</v>
      </c>
      <c r="E67" s="42">
        <f t="shared" si="13"/>
        <v>0</v>
      </c>
      <c r="F67" s="4"/>
    </row>
    <row r="68" spans="1:6" x14ac:dyDescent="0.35">
      <c r="A68" s="43"/>
      <c r="B68" s="41">
        <v>0</v>
      </c>
      <c r="C68" s="41">
        <v>0</v>
      </c>
      <c r="D68" s="41">
        <v>0</v>
      </c>
      <c r="E68" s="42">
        <f t="shared" si="13"/>
        <v>0</v>
      </c>
      <c r="F68" s="4"/>
    </row>
    <row r="69" spans="1:6" x14ac:dyDescent="0.35">
      <c r="A69" s="40"/>
      <c r="B69" s="41">
        <v>0</v>
      </c>
      <c r="C69" s="41">
        <v>0</v>
      </c>
      <c r="D69" s="41">
        <v>0</v>
      </c>
      <c r="E69" s="42">
        <f t="shared" si="13"/>
        <v>0</v>
      </c>
      <c r="F69" s="4"/>
    </row>
    <row r="70" spans="1:6" x14ac:dyDescent="0.35">
      <c r="A70" s="40"/>
      <c r="B70" s="41">
        <v>0</v>
      </c>
      <c r="C70" s="41">
        <v>0</v>
      </c>
      <c r="D70" s="41">
        <v>0</v>
      </c>
      <c r="E70" s="42">
        <f t="shared" si="13"/>
        <v>0</v>
      </c>
      <c r="F70" s="4"/>
    </row>
    <row r="71" spans="1:6" x14ac:dyDescent="0.35">
      <c r="A71" s="50"/>
      <c r="B71" s="46">
        <v>0</v>
      </c>
      <c r="C71" s="46">
        <v>0</v>
      </c>
      <c r="D71" s="46">
        <v>0</v>
      </c>
      <c r="E71" s="49">
        <f t="shared" si="13"/>
        <v>0</v>
      </c>
      <c r="F71" s="78">
        <f>SUM(E65:E71)</f>
        <v>0</v>
      </c>
    </row>
    <row r="72" spans="1:6" x14ac:dyDescent="0.35">
      <c r="A72" s="87" t="s">
        <v>25</v>
      </c>
      <c r="B72" s="88"/>
      <c r="C72" s="88"/>
      <c r="D72" s="88"/>
      <c r="E72" s="89"/>
      <c r="F72" s="4"/>
    </row>
    <row r="73" spans="1:6" x14ac:dyDescent="0.35">
      <c r="A73" s="36" t="s">
        <v>21</v>
      </c>
      <c r="B73" s="37" t="s">
        <v>8</v>
      </c>
      <c r="C73" s="38" t="s">
        <v>9</v>
      </c>
      <c r="D73" s="37" t="s">
        <v>10</v>
      </c>
      <c r="E73" s="39" t="s">
        <v>11</v>
      </c>
      <c r="F73" s="4"/>
    </row>
    <row r="74" spans="1:6" x14ac:dyDescent="0.35">
      <c r="A74" s="40"/>
      <c r="B74" s="41">
        <v>0</v>
      </c>
      <c r="C74" s="41">
        <v>0</v>
      </c>
      <c r="D74" s="41">
        <v>0</v>
      </c>
      <c r="E74" s="42">
        <f>SUM(B74:D74)</f>
        <v>0</v>
      </c>
      <c r="F74" s="4"/>
    </row>
    <row r="75" spans="1:6" x14ac:dyDescent="0.35">
      <c r="A75" s="40"/>
      <c r="B75" s="41">
        <v>0</v>
      </c>
      <c r="C75" s="41">
        <v>0</v>
      </c>
      <c r="D75" s="41">
        <v>0</v>
      </c>
      <c r="E75" s="42">
        <f>SUM(B75:D75)</f>
        <v>0</v>
      </c>
      <c r="F75" s="4"/>
    </row>
    <row r="76" spans="1:6" x14ac:dyDescent="0.35">
      <c r="A76" s="40"/>
      <c r="B76" s="41">
        <v>0</v>
      </c>
      <c r="C76" s="41">
        <v>0</v>
      </c>
      <c r="D76" s="41">
        <v>0</v>
      </c>
      <c r="E76" s="42">
        <f>SUM(B76:D76)</f>
        <v>0</v>
      </c>
      <c r="F76" s="4"/>
    </row>
    <row r="77" spans="1:6" x14ac:dyDescent="0.35">
      <c r="A77" s="48"/>
      <c r="B77" s="46">
        <v>0</v>
      </c>
      <c r="C77" s="46">
        <v>0</v>
      </c>
      <c r="D77" s="46">
        <v>0</v>
      </c>
      <c r="E77" s="49">
        <f>SUM(B77:D77)</f>
        <v>0</v>
      </c>
      <c r="F77" s="78">
        <f>SUM(E74:E77)</f>
        <v>0</v>
      </c>
    </row>
    <row r="78" spans="1:6" x14ac:dyDescent="0.35">
      <c r="A78" s="93" t="s">
        <v>26</v>
      </c>
      <c r="B78" s="94"/>
      <c r="C78" s="94"/>
      <c r="D78" s="94"/>
      <c r="E78" s="95"/>
      <c r="F78" s="4"/>
    </row>
    <row r="79" spans="1:6" x14ac:dyDescent="0.35">
      <c r="A79" s="36" t="s">
        <v>21</v>
      </c>
      <c r="B79" s="47" t="s">
        <v>8</v>
      </c>
      <c r="C79" s="38" t="s">
        <v>9</v>
      </c>
      <c r="D79" s="37" t="s">
        <v>10</v>
      </c>
      <c r="E79" s="39" t="s">
        <v>11</v>
      </c>
      <c r="F79" s="4"/>
    </row>
    <row r="80" spans="1:6" x14ac:dyDescent="0.35">
      <c r="A80" s="40"/>
      <c r="B80" s="41">
        <v>0</v>
      </c>
      <c r="C80" s="41">
        <v>0</v>
      </c>
      <c r="D80" s="41">
        <v>0</v>
      </c>
      <c r="E80" s="42">
        <f>SUM(B80:D80)</f>
        <v>0</v>
      </c>
      <c r="F80" s="4"/>
    </row>
    <row r="81" spans="1:6" x14ac:dyDescent="0.35">
      <c r="A81" s="50"/>
      <c r="B81" s="41">
        <v>0</v>
      </c>
      <c r="C81" s="41">
        <v>0</v>
      </c>
      <c r="D81" s="41">
        <v>0</v>
      </c>
      <c r="E81" s="49">
        <f>SUM(B81:D81)</f>
        <v>0</v>
      </c>
      <c r="F81" s="78">
        <f>SUM(E80:E81)</f>
        <v>0</v>
      </c>
    </row>
    <row r="82" spans="1:6" x14ac:dyDescent="0.35">
      <c r="A82" s="87" t="s">
        <v>124</v>
      </c>
      <c r="B82" s="88"/>
      <c r="C82" s="88"/>
      <c r="D82" s="88"/>
      <c r="E82" s="89"/>
      <c r="F82" s="4"/>
    </row>
    <row r="83" spans="1:6" x14ac:dyDescent="0.35">
      <c r="A83" s="51"/>
      <c r="B83" s="52" t="s">
        <v>8</v>
      </c>
      <c r="C83" s="52" t="s">
        <v>9</v>
      </c>
      <c r="D83" s="52" t="s">
        <v>10</v>
      </c>
      <c r="E83" s="53" t="s">
        <v>11</v>
      </c>
      <c r="F83" s="4"/>
    </row>
    <row r="84" spans="1:6" x14ac:dyDescent="0.35">
      <c r="A84" s="54" t="s">
        <v>27</v>
      </c>
      <c r="B84" s="55">
        <f>B38*20%</f>
        <v>0</v>
      </c>
      <c r="C84" s="55">
        <f>C38*20%</f>
        <v>0</v>
      </c>
      <c r="D84" s="55">
        <f>D38*20%</f>
        <v>0</v>
      </c>
      <c r="E84" s="55">
        <f>SUM(B84:D84)</f>
        <v>0</v>
      </c>
      <c r="F84" s="78">
        <f>F38*20%</f>
        <v>0</v>
      </c>
    </row>
    <row r="85" spans="1:6" x14ac:dyDescent="0.35">
      <c r="A85" s="87" t="s">
        <v>28</v>
      </c>
      <c r="B85" s="88"/>
      <c r="C85" s="88"/>
      <c r="D85" s="88"/>
      <c r="E85" s="89"/>
      <c r="F85" s="4"/>
    </row>
    <row r="86" spans="1:6" x14ac:dyDescent="0.35">
      <c r="A86" s="36"/>
      <c r="B86" s="56" t="s">
        <v>8</v>
      </c>
      <c r="C86" s="37" t="s">
        <v>9</v>
      </c>
      <c r="D86" s="38" t="s">
        <v>10</v>
      </c>
      <c r="E86" s="57" t="s">
        <v>11</v>
      </c>
      <c r="F86" s="4"/>
    </row>
    <row r="87" spans="1:6" x14ac:dyDescent="0.35">
      <c r="A87" s="58" t="s">
        <v>29</v>
      </c>
      <c r="B87" s="59">
        <f>B38</f>
        <v>0</v>
      </c>
      <c r="C87" s="60">
        <f>C38</f>
        <v>0</v>
      </c>
      <c r="D87" s="60">
        <f>D38</f>
        <v>0</v>
      </c>
      <c r="E87" s="61">
        <f t="shared" ref="E87:E95" si="14">SUM(B87:D87)</f>
        <v>0</v>
      </c>
      <c r="F87" s="4"/>
    </row>
    <row r="88" spans="1:6" x14ac:dyDescent="0.35">
      <c r="A88" s="58" t="s">
        <v>30</v>
      </c>
      <c r="B88" s="23">
        <f>SUM(B41:B49)</f>
        <v>0</v>
      </c>
      <c r="C88" s="23">
        <f>SUM(C41:C49)</f>
        <v>0</v>
      </c>
      <c r="D88" s="23">
        <f>SUM(D41:D49)</f>
        <v>0</v>
      </c>
      <c r="E88" s="61">
        <f t="shared" si="14"/>
        <v>0</v>
      </c>
      <c r="F88" s="4"/>
    </row>
    <row r="89" spans="1:6" x14ac:dyDescent="0.35">
      <c r="A89" s="58" t="s">
        <v>31</v>
      </c>
      <c r="B89" s="23">
        <f>SUM(B52:B56)</f>
        <v>0</v>
      </c>
      <c r="C89" s="23">
        <f>SUM(C52:C56)</f>
        <v>0</v>
      </c>
      <c r="D89" s="23">
        <f>SUM(D52:D56)</f>
        <v>0</v>
      </c>
      <c r="E89" s="61">
        <f t="shared" si="14"/>
        <v>0</v>
      </c>
      <c r="F89" s="4"/>
    </row>
    <row r="90" spans="1:6" x14ac:dyDescent="0.35">
      <c r="A90" s="58" t="s">
        <v>32</v>
      </c>
      <c r="B90" s="23">
        <f>IF(B4="SME",SUM(B59:B62),0)</f>
        <v>0</v>
      </c>
      <c r="C90" s="23">
        <f>IF(B4="SME",SUM(C59:C62),0)</f>
        <v>0</v>
      </c>
      <c r="D90" s="23">
        <f>IF(B4="SME",SUM(D59:D62),0)</f>
        <v>0</v>
      </c>
      <c r="E90" s="61">
        <f t="shared" si="14"/>
        <v>0</v>
      </c>
      <c r="F90" s="4"/>
    </row>
    <row r="91" spans="1:6" x14ac:dyDescent="0.35">
      <c r="A91" s="58" t="s">
        <v>33</v>
      </c>
      <c r="B91" s="23">
        <f>IF(B4="SME",SUM(B65:B71),0)</f>
        <v>0</v>
      </c>
      <c r="C91" s="23">
        <f>IF(B4="SME",SUM(C65:C71),0)</f>
        <v>0</v>
      </c>
      <c r="D91" s="23">
        <f>IF(B4="SME",SUM(D65:D71),0)</f>
        <v>0</v>
      </c>
      <c r="E91" s="61">
        <f t="shared" si="14"/>
        <v>0</v>
      </c>
      <c r="F91" s="4"/>
    </row>
    <row r="92" spans="1:6" x14ac:dyDescent="0.35">
      <c r="A92" s="58" t="s">
        <v>108</v>
      </c>
      <c r="B92" s="23">
        <f>SUM(B74:B77)</f>
        <v>0</v>
      </c>
      <c r="C92" s="23">
        <f>SUM(C74:C77)</f>
        <v>0</v>
      </c>
      <c r="D92" s="23">
        <f>SUM(D74:D77)</f>
        <v>0</v>
      </c>
      <c r="E92" s="61">
        <f t="shared" si="14"/>
        <v>0</v>
      </c>
      <c r="F92" s="4"/>
    </row>
    <row r="93" spans="1:6" x14ac:dyDescent="0.35">
      <c r="A93" s="58" t="s">
        <v>34</v>
      </c>
      <c r="B93" s="23">
        <f>SUM(B80:B81)</f>
        <v>0</v>
      </c>
      <c r="C93" s="23">
        <f>SUM(C80:C81)</f>
        <v>0</v>
      </c>
      <c r="D93" s="23">
        <f>SUM(D80:D81)</f>
        <v>0</v>
      </c>
      <c r="E93" s="61">
        <f t="shared" si="14"/>
        <v>0</v>
      </c>
      <c r="F93" s="4"/>
    </row>
    <row r="94" spans="1:6" ht="15" thickBot="1" x14ac:dyDescent="0.4">
      <c r="A94" s="62" t="s">
        <v>35</v>
      </c>
      <c r="B94" s="25">
        <f>B84</f>
        <v>0</v>
      </c>
      <c r="C94" s="25">
        <f>C84</f>
        <v>0</v>
      </c>
      <c r="D94" s="25">
        <f>D84</f>
        <v>0</v>
      </c>
      <c r="E94" s="63">
        <f t="shared" si="14"/>
        <v>0</v>
      </c>
      <c r="F94" s="4"/>
    </row>
    <row r="95" spans="1:6" ht="15.5" thickTop="1" thickBot="1" x14ac:dyDescent="0.4">
      <c r="A95" s="64" t="s">
        <v>36</v>
      </c>
      <c r="B95" s="65">
        <f>SUM(B87:B94)</f>
        <v>0</v>
      </c>
      <c r="C95" s="65">
        <f t="shared" ref="C95:D95" si="15">SUM(C87:C94)</f>
        <v>0</v>
      </c>
      <c r="D95" s="65">
        <f t="shared" si="15"/>
        <v>0</v>
      </c>
      <c r="E95" s="66">
        <f t="shared" si="14"/>
        <v>0</v>
      </c>
      <c r="F95" s="78">
        <f>IF(B4="SME",F84+F81+F77+F71+F62+F56+F49+F38,F84+F81+F77+F56+F49+F38)</f>
        <v>0</v>
      </c>
    </row>
  </sheetData>
  <mergeCells count="15">
    <mergeCell ref="B22:C22"/>
    <mergeCell ref="A3:E3"/>
    <mergeCell ref="C4:E4"/>
    <mergeCell ref="A5:E5"/>
    <mergeCell ref="B6:C6"/>
    <mergeCell ref="B14:C14"/>
    <mergeCell ref="A78:E78"/>
    <mergeCell ref="A82:E82"/>
    <mergeCell ref="A85:E85"/>
    <mergeCell ref="B30:C30"/>
    <mergeCell ref="A39:E39"/>
    <mergeCell ref="A50:E50"/>
    <mergeCell ref="A57:E57"/>
    <mergeCell ref="A63:E63"/>
    <mergeCell ref="A72:E72"/>
  </mergeCells>
  <dataValidations count="4">
    <dataValidation type="list" allowBlank="1" showErrorMessage="1" sqref="B7 B15 B23 B31" xr:uid="{00000000-0002-0000-0300-000000000000}">
      <formula1>"Yes, No"</formula1>
    </dataValidation>
    <dataValidation type="list" allowBlank="1" showInputMessage="1" showErrorMessage="1" sqref="B4" xr:uid="{00000000-0002-0000-0300-000001000000}">
      <formula1>"SME, MNC, Other"</formula1>
    </dataValidation>
    <dataValidation type="list" allowBlank="1" showErrorMessage="1" sqref="B25 B33" xr:uid="{00000000-0002-0000-0300-000002000000}">
      <formula1>Personnel</formula1>
    </dataValidation>
    <dataValidation type="list" allowBlank="1" showErrorMessage="1" sqref="B6:C6 B14:C14 B22:C22 B30:C30" xr:uid="{00000000-0002-0000-0300-000003000000}">
      <formula1>"Research Assistant, Postdoctoral Researcher, Research Fellow, Research Nurse, Project Manager, Medical Scientist, Other"</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4"/>
  <sheetViews>
    <sheetView zoomScale="80" zoomScaleNormal="80" workbookViewId="0">
      <selection activeCell="I41" sqref="I41"/>
    </sheetView>
  </sheetViews>
  <sheetFormatPr defaultRowHeight="14.5" x14ac:dyDescent="0.35"/>
  <cols>
    <col min="1" max="1" width="57" customWidth="1"/>
    <col min="2" max="2" width="9.7265625" customWidth="1"/>
    <col min="3" max="3" width="9.6328125" customWidth="1"/>
    <col min="4" max="4" width="9.90625" customWidth="1"/>
    <col min="5" max="5" width="10.08984375" customWidth="1"/>
  </cols>
  <sheetData>
    <row r="1" spans="1:6" ht="15.5" x14ac:dyDescent="0.35">
      <c r="A1" s="1" t="s">
        <v>0</v>
      </c>
      <c r="B1" s="2"/>
      <c r="C1" s="3"/>
      <c r="D1" s="3"/>
      <c r="E1" s="3"/>
      <c r="F1" s="4"/>
    </row>
    <row r="2" spans="1:6" ht="15.5" x14ac:dyDescent="0.35">
      <c r="A2" s="1" t="s">
        <v>61</v>
      </c>
      <c r="B2" s="2"/>
      <c r="C2" s="3"/>
      <c r="D2" s="3"/>
      <c r="E2" s="3"/>
      <c r="F2" s="4"/>
    </row>
    <row r="3" spans="1:6" ht="55.5" customHeight="1" x14ac:dyDescent="0.35">
      <c r="A3" s="99" t="s">
        <v>62</v>
      </c>
      <c r="B3" s="100"/>
      <c r="C3" s="100"/>
      <c r="D3" s="100"/>
      <c r="E3" s="101"/>
      <c r="F3" s="4"/>
    </row>
    <row r="4" spans="1:6" x14ac:dyDescent="0.35">
      <c r="A4" s="5" t="s">
        <v>3</v>
      </c>
      <c r="B4" s="102" t="s">
        <v>4</v>
      </c>
      <c r="C4" s="103"/>
      <c r="D4" s="6"/>
      <c r="E4" s="7"/>
      <c r="F4" s="4"/>
    </row>
    <row r="5" spans="1:6" x14ac:dyDescent="0.35">
      <c r="A5" s="8" t="s">
        <v>5</v>
      </c>
      <c r="B5" s="9" t="s">
        <v>6</v>
      </c>
      <c r="C5" s="10"/>
      <c r="D5" s="10"/>
      <c r="E5" s="11"/>
      <c r="F5" s="4"/>
    </row>
    <row r="6" spans="1:6" x14ac:dyDescent="0.35">
      <c r="A6" s="8" t="s">
        <v>7</v>
      </c>
      <c r="B6" s="12">
        <v>0</v>
      </c>
      <c r="C6" s="10"/>
      <c r="D6" s="10"/>
      <c r="E6" s="13"/>
      <c r="F6" s="4" t="s">
        <v>113</v>
      </c>
    </row>
    <row r="7" spans="1:6" x14ac:dyDescent="0.35">
      <c r="A7" s="14"/>
      <c r="B7" s="15" t="s">
        <v>8</v>
      </c>
      <c r="C7" s="16" t="s">
        <v>9</v>
      </c>
      <c r="D7" s="17" t="s">
        <v>10</v>
      </c>
      <c r="E7" s="18" t="s">
        <v>11</v>
      </c>
      <c r="F7" s="4"/>
    </row>
    <row r="8" spans="1:6" x14ac:dyDescent="0.35">
      <c r="A8" s="19" t="s">
        <v>12</v>
      </c>
      <c r="B8" s="20">
        <v>0</v>
      </c>
      <c r="C8" s="21">
        <v>0</v>
      </c>
      <c r="D8" s="20">
        <v>0</v>
      </c>
      <c r="E8" s="22">
        <f>SUM(B8:D8)</f>
        <v>0</v>
      </c>
      <c r="F8" s="4"/>
    </row>
    <row r="9" spans="1:6" x14ac:dyDescent="0.35">
      <c r="A9" s="19" t="s">
        <v>13</v>
      </c>
      <c r="B9" s="23">
        <f>B8*11.15%</f>
        <v>0</v>
      </c>
      <c r="C9" s="23">
        <f t="shared" ref="C9:D9" si="0">C8*11.15%</f>
        <v>0</v>
      </c>
      <c r="D9" s="23">
        <f t="shared" si="0"/>
        <v>0</v>
      </c>
      <c r="E9" s="22">
        <f>SUM(B9:D9)</f>
        <v>0</v>
      </c>
      <c r="F9" s="79" t="e">
        <f>E9/E8</f>
        <v>#DIV/0!</v>
      </c>
    </row>
    <row r="10" spans="1:6" ht="15" thickBot="1" x14ac:dyDescent="0.4">
      <c r="A10" s="24" t="s">
        <v>105</v>
      </c>
      <c r="B10" s="25"/>
      <c r="C10" s="25"/>
      <c r="D10" s="25"/>
      <c r="E10" s="28">
        <f>SUM(B10:D10)</f>
        <v>0</v>
      </c>
      <c r="F10" s="79" t="e">
        <f>E10/E8</f>
        <v>#DIV/0!</v>
      </c>
    </row>
    <row r="11" spans="1:6" ht="15.5" thickTop="1" thickBot="1" x14ac:dyDescent="0.4">
      <c r="A11" s="76" t="s">
        <v>112</v>
      </c>
      <c r="B11" s="77">
        <f>SUM(B8:B10)</f>
        <v>0</v>
      </c>
      <c r="C11" s="77">
        <f t="shared" ref="C11:D11" si="1">SUM(C8:C10)</f>
        <v>0</v>
      </c>
      <c r="D11" s="77">
        <f t="shared" si="1"/>
        <v>0</v>
      </c>
      <c r="E11" s="28">
        <f>SUM(B11:D11)</f>
        <v>0</v>
      </c>
      <c r="F11" s="78">
        <f>SUM(E8:E10)</f>
        <v>0</v>
      </c>
    </row>
    <row r="12" spans="1:6" ht="15" thickTop="1" x14ac:dyDescent="0.35">
      <c r="A12" s="29" t="s">
        <v>15</v>
      </c>
      <c r="B12" s="96" t="s">
        <v>4</v>
      </c>
      <c r="C12" s="97"/>
      <c r="D12" s="10"/>
      <c r="E12" s="11"/>
      <c r="F12" s="4"/>
    </row>
    <row r="13" spans="1:6" x14ac:dyDescent="0.35">
      <c r="A13" s="8" t="s">
        <v>5</v>
      </c>
      <c r="B13" s="9" t="s">
        <v>6</v>
      </c>
      <c r="C13" s="10"/>
      <c r="D13" s="10"/>
      <c r="E13" s="11"/>
      <c r="F13" s="4"/>
    </row>
    <row r="14" spans="1:6" x14ac:dyDescent="0.35">
      <c r="A14" s="19" t="s">
        <v>7</v>
      </c>
      <c r="B14" s="12">
        <v>0</v>
      </c>
      <c r="C14" s="10"/>
      <c r="D14" s="10"/>
      <c r="E14" s="13"/>
      <c r="F14" s="4"/>
    </row>
    <row r="15" spans="1:6" x14ac:dyDescent="0.35">
      <c r="A15" s="14"/>
      <c r="B15" s="15" t="s">
        <v>8</v>
      </c>
      <c r="C15" s="16" t="s">
        <v>9</v>
      </c>
      <c r="D15" s="17" t="s">
        <v>10</v>
      </c>
      <c r="E15" s="18" t="s">
        <v>11</v>
      </c>
      <c r="F15" s="4"/>
    </row>
    <row r="16" spans="1:6" x14ac:dyDescent="0.35">
      <c r="A16" s="19" t="s">
        <v>12</v>
      </c>
      <c r="B16" s="20">
        <v>0</v>
      </c>
      <c r="C16" s="21">
        <v>0</v>
      </c>
      <c r="D16" s="20">
        <v>0</v>
      </c>
      <c r="E16" s="22">
        <f>SUM(B16:D16)</f>
        <v>0</v>
      </c>
      <c r="F16" s="4"/>
    </row>
    <row r="17" spans="1:6" x14ac:dyDescent="0.35">
      <c r="A17" s="19" t="s">
        <v>16</v>
      </c>
      <c r="B17" s="23">
        <f>B16*11.15%</f>
        <v>0</v>
      </c>
      <c r="C17" s="23">
        <f t="shared" ref="C17" si="2">C16*11.15%</f>
        <v>0</v>
      </c>
      <c r="D17" s="23">
        <f t="shared" ref="D17" si="3">D16*11.15%</f>
        <v>0</v>
      </c>
      <c r="E17" s="22">
        <f>SUM(B17:D17)</f>
        <v>0</v>
      </c>
      <c r="F17" s="79" t="e">
        <f>E17/E16</f>
        <v>#DIV/0!</v>
      </c>
    </row>
    <row r="18" spans="1:6" ht="15" thickBot="1" x14ac:dyDescent="0.4">
      <c r="A18" s="24" t="s">
        <v>105</v>
      </c>
      <c r="B18" s="25"/>
      <c r="C18" s="30"/>
      <c r="D18" s="25"/>
      <c r="E18" s="28">
        <f>SUM(B18:D18)</f>
        <v>0</v>
      </c>
      <c r="F18" s="79" t="e">
        <f>E18/E16</f>
        <v>#DIV/0!</v>
      </c>
    </row>
    <row r="19" spans="1:6" ht="15.5" thickTop="1" thickBot="1" x14ac:dyDescent="0.4">
      <c r="A19" s="76" t="s">
        <v>114</v>
      </c>
      <c r="B19" s="77">
        <f>SUM(B16:B18)</f>
        <v>0</v>
      </c>
      <c r="C19" s="77">
        <f t="shared" ref="C19:D19" si="4">SUM(C16:C18)</f>
        <v>0</v>
      </c>
      <c r="D19" s="77">
        <f t="shared" si="4"/>
        <v>0</v>
      </c>
      <c r="E19" s="28">
        <f>SUM(B19:D19)</f>
        <v>0</v>
      </c>
      <c r="F19" s="78">
        <f>SUM(E16:E18)</f>
        <v>0</v>
      </c>
    </row>
    <row r="20" spans="1:6" ht="15" thickTop="1" x14ac:dyDescent="0.35">
      <c r="A20" s="29" t="s">
        <v>17</v>
      </c>
      <c r="B20" s="96" t="s">
        <v>4</v>
      </c>
      <c r="C20" s="97"/>
      <c r="D20" s="10"/>
      <c r="E20" s="11"/>
      <c r="F20" s="4"/>
    </row>
    <row r="21" spans="1:6" x14ac:dyDescent="0.35">
      <c r="A21" s="8" t="s">
        <v>5</v>
      </c>
      <c r="B21" s="9" t="s">
        <v>6</v>
      </c>
      <c r="C21" s="10"/>
      <c r="D21" s="10"/>
      <c r="E21" s="11"/>
      <c r="F21" s="4"/>
    </row>
    <row r="22" spans="1:6" x14ac:dyDescent="0.35">
      <c r="A22" s="19" t="s">
        <v>7</v>
      </c>
      <c r="B22" s="12">
        <v>0</v>
      </c>
      <c r="C22" s="10"/>
      <c r="D22" s="10"/>
      <c r="E22" s="13"/>
      <c r="F22" s="4"/>
    </row>
    <row r="23" spans="1:6" x14ac:dyDescent="0.35">
      <c r="A23" s="14"/>
      <c r="B23" s="15" t="s">
        <v>8</v>
      </c>
      <c r="C23" s="16" t="s">
        <v>9</v>
      </c>
      <c r="D23" s="17" t="s">
        <v>10</v>
      </c>
      <c r="E23" s="18" t="s">
        <v>11</v>
      </c>
      <c r="F23" s="4"/>
    </row>
    <row r="24" spans="1:6" x14ac:dyDescent="0.35">
      <c r="A24" s="19" t="s">
        <v>12</v>
      </c>
      <c r="B24" s="20">
        <v>0</v>
      </c>
      <c r="C24" s="21">
        <v>0</v>
      </c>
      <c r="D24" s="20">
        <v>0</v>
      </c>
      <c r="E24" s="31">
        <f>SUM(B24:D24)</f>
        <v>0</v>
      </c>
      <c r="F24" s="4"/>
    </row>
    <row r="25" spans="1:6" x14ac:dyDescent="0.35">
      <c r="A25" s="19" t="s">
        <v>16</v>
      </c>
      <c r="B25" s="23">
        <f>B24*11.15%</f>
        <v>0</v>
      </c>
      <c r="C25" s="23">
        <f t="shared" ref="C25" si="5">C24*11.15%</f>
        <v>0</v>
      </c>
      <c r="D25" s="23">
        <f t="shared" ref="D25" si="6">D24*11.15%</f>
        <v>0</v>
      </c>
      <c r="E25" s="31">
        <f>SUM(B25:D25)</f>
        <v>0</v>
      </c>
      <c r="F25" s="79" t="e">
        <f>E25/E24</f>
        <v>#DIV/0!</v>
      </c>
    </row>
    <row r="26" spans="1:6" ht="15" thickBot="1" x14ac:dyDescent="0.4">
      <c r="A26" s="24" t="s">
        <v>105</v>
      </c>
      <c r="B26" s="25"/>
      <c r="C26" s="26"/>
      <c r="D26" s="27"/>
      <c r="E26" s="32">
        <f>SUM(B26:D26)</f>
        <v>0</v>
      </c>
      <c r="F26" s="79" t="e">
        <f>E26/E24</f>
        <v>#DIV/0!</v>
      </c>
    </row>
    <row r="27" spans="1:6" ht="15.5" thickTop="1" thickBot="1" x14ac:dyDescent="0.4">
      <c r="A27" s="76" t="s">
        <v>115</v>
      </c>
      <c r="B27" s="77">
        <f>SUM(B24:B26)</f>
        <v>0</v>
      </c>
      <c r="C27" s="77">
        <f t="shared" ref="C27:D27" si="7">SUM(C24:C26)</f>
        <v>0</v>
      </c>
      <c r="D27" s="77">
        <f t="shared" si="7"/>
        <v>0</v>
      </c>
      <c r="E27" s="28">
        <f>SUM(B27:D27)</f>
        <v>0</v>
      </c>
      <c r="F27" s="78">
        <f>SUM(E24:E26)</f>
        <v>0</v>
      </c>
    </row>
    <row r="28" spans="1:6" ht="15" thickTop="1" x14ac:dyDescent="0.35">
      <c r="A28" s="29" t="s">
        <v>18</v>
      </c>
      <c r="B28" s="96" t="s">
        <v>4</v>
      </c>
      <c r="C28" s="97"/>
      <c r="D28" s="10"/>
      <c r="E28" s="11"/>
      <c r="F28" s="4"/>
    </row>
    <row r="29" spans="1:6" x14ac:dyDescent="0.35">
      <c r="A29" s="8" t="s">
        <v>5</v>
      </c>
      <c r="B29" s="9" t="s">
        <v>6</v>
      </c>
      <c r="C29" s="10"/>
      <c r="D29" s="10"/>
      <c r="E29" s="11"/>
      <c r="F29" s="4"/>
    </row>
    <row r="30" spans="1:6" x14ac:dyDescent="0.35">
      <c r="A30" s="19" t="s">
        <v>7</v>
      </c>
      <c r="B30" s="12">
        <v>0</v>
      </c>
      <c r="C30" s="10"/>
      <c r="D30" s="10"/>
      <c r="E30" s="13"/>
      <c r="F30" s="4"/>
    </row>
    <row r="31" spans="1:6" x14ac:dyDescent="0.35">
      <c r="A31" s="14"/>
      <c r="B31" s="15" t="s">
        <v>8</v>
      </c>
      <c r="C31" s="16" t="s">
        <v>9</v>
      </c>
      <c r="D31" s="17" t="s">
        <v>10</v>
      </c>
      <c r="E31" s="18" t="s">
        <v>11</v>
      </c>
      <c r="F31" s="4"/>
    </row>
    <row r="32" spans="1:6" x14ac:dyDescent="0.35">
      <c r="A32" s="19" t="s">
        <v>12</v>
      </c>
      <c r="B32" s="20">
        <v>0</v>
      </c>
      <c r="C32" s="21">
        <v>0</v>
      </c>
      <c r="D32" s="20">
        <v>0</v>
      </c>
      <c r="E32" s="22">
        <f>SUM(B32:D32)</f>
        <v>0</v>
      </c>
      <c r="F32" s="4"/>
    </row>
    <row r="33" spans="1:6" x14ac:dyDescent="0.35">
      <c r="A33" s="19" t="s">
        <v>16</v>
      </c>
      <c r="B33" s="23">
        <f>B32*11.15%</f>
        <v>0</v>
      </c>
      <c r="C33" s="23">
        <f t="shared" ref="C33" si="8">C32*11.15%</f>
        <v>0</v>
      </c>
      <c r="D33" s="23">
        <f t="shared" ref="D33" si="9">D32*11.15%</f>
        <v>0</v>
      </c>
      <c r="E33" s="22">
        <f>SUM(B33:D33)</f>
        <v>0</v>
      </c>
      <c r="F33" s="79" t="e">
        <f>E33/E32</f>
        <v>#DIV/0!</v>
      </c>
    </row>
    <row r="34" spans="1:6" ht="15" thickBot="1" x14ac:dyDescent="0.4">
      <c r="A34" s="24" t="s">
        <v>105</v>
      </c>
      <c r="B34" s="25"/>
      <c r="C34" s="26"/>
      <c r="D34" s="27"/>
      <c r="E34" s="28">
        <f>SUM(B34:D34)</f>
        <v>0</v>
      </c>
      <c r="F34" s="79" t="e">
        <f>E34/E32</f>
        <v>#DIV/0!</v>
      </c>
    </row>
    <row r="35" spans="1:6" ht="15.5" thickTop="1" thickBot="1" x14ac:dyDescent="0.4">
      <c r="A35" s="76" t="s">
        <v>116</v>
      </c>
      <c r="B35" s="77">
        <f>SUM(B32:B34)</f>
        <v>0</v>
      </c>
      <c r="C35" s="77">
        <f t="shared" ref="C35:D35" si="10">SUM(C32:C34)</f>
        <v>0</v>
      </c>
      <c r="D35" s="77">
        <f t="shared" si="10"/>
        <v>0</v>
      </c>
      <c r="E35" s="28">
        <f>SUM(B35:D35)</f>
        <v>0</v>
      </c>
      <c r="F35" s="78">
        <f>SUM(E32:E34)</f>
        <v>0</v>
      </c>
    </row>
    <row r="36" spans="1:6" ht="15" thickTop="1" x14ac:dyDescent="0.35">
      <c r="A36" s="33" t="s">
        <v>19</v>
      </c>
      <c r="B36" s="34">
        <f>B11+B19+B27+B35</f>
        <v>0</v>
      </c>
      <c r="C36" s="34">
        <f t="shared" ref="C36:D36" si="11">C11+C19+C27+C35</f>
        <v>0</v>
      </c>
      <c r="D36" s="34">
        <f t="shared" si="11"/>
        <v>0</v>
      </c>
      <c r="E36" s="35">
        <f>SUM(B36:D36)</f>
        <v>0</v>
      </c>
      <c r="F36" s="78">
        <f>F35+F27+F19+F11</f>
        <v>0</v>
      </c>
    </row>
    <row r="37" spans="1:6" x14ac:dyDescent="0.35">
      <c r="A37" s="87" t="s">
        <v>63</v>
      </c>
      <c r="B37" s="88"/>
      <c r="C37" s="88"/>
      <c r="D37" s="88"/>
      <c r="E37" s="89"/>
      <c r="F37" s="4"/>
    </row>
    <row r="38" spans="1:6" x14ac:dyDescent="0.35">
      <c r="A38" s="36"/>
      <c r="B38" s="37" t="s">
        <v>8</v>
      </c>
      <c r="C38" s="38" t="s">
        <v>9</v>
      </c>
      <c r="D38" s="37" t="s">
        <v>10</v>
      </c>
      <c r="E38" s="39" t="s">
        <v>11</v>
      </c>
      <c r="F38" s="4"/>
    </row>
    <row r="39" spans="1:6" x14ac:dyDescent="0.35">
      <c r="A39" s="40" t="s">
        <v>64</v>
      </c>
      <c r="B39" s="41">
        <v>0</v>
      </c>
      <c r="C39" s="41">
        <v>0</v>
      </c>
      <c r="D39" s="41">
        <v>0</v>
      </c>
      <c r="E39" s="42">
        <f>SUM(B39:D39)</f>
        <v>0</v>
      </c>
      <c r="F39" s="4"/>
    </row>
    <row r="40" spans="1:6" x14ac:dyDescent="0.35">
      <c r="A40" s="40" t="s">
        <v>65</v>
      </c>
      <c r="B40" s="41">
        <v>0</v>
      </c>
      <c r="C40" s="41">
        <v>0</v>
      </c>
      <c r="D40" s="41">
        <v>0</v>
      </c>
      <c r="E40" s="42">
        <f>SUM(B40:D40)</f>
        <v>0</v>
      </c>
      <c r="F40" s="4"/>
    </row>
    <row r="41" spans="1:6" x14ac:dyDescent="0.35">
      <c r="A41" s="40" t="s">
        <v>66</v>
      </c>
      <c r="B41" s="41">
        <v>0</v>
      </c>
      <c r="C41" s="41">
        <v>0</v>
      </c>
      <c r="D41" s="41">
        <v>0</v>
      </c>
      <c r="E41" s="42">
        <f>SUM(B41:D41)</f>
        <v>0</v>
      </c>
      <c r="F41" s="4"/>
    </row>
    <row r="42" spans="1:6" x14ac:dyDescent="0.35">
      <c r="A42" s="40" t="s">
        <v>67</v>
      </c>
      <c r="B42" s="41">
        <v>0</v>
      </c>
      <c r="C42" s="41">
        <v>0</v>
      </c>
      <c r="D42" s="41">
        <v>0</v>
      </c>
      <c r="E42" s="42">
        <f>SUM(B42:D42)</f>
        <v>0</v>
      </c>
      <c r="F42" s="78">
        <f>SUM(E39:E42)</f>
        <v>0</v>
      </c>
    </row>
    <row r="43" spans="1:6" x14ac:dyDescent="0.35">
      <c r="A43" s="87" t="s">
        <v>68</v>
      </c>
      <c r="B43" s="88"/>
      <c r="C43" s="88"/>
      <c r="D43" s="88"/>
      <c r="E43" s="89"/>
      <c r="F43" s="4"/>
    </row>
    <row r="44" spans="1:6" x14ac:dyDescent="0.35">
      <c r="A44" s="36"/>
      <c r="B44" s="37" t="s">
        <v>8</v>
      </c>
      <c r="C44" s="38" t="s">
        <v>9</v>
      </c>
      <c r="D44" s="37" t="s">
        <v>10</v>
      </c>
      <c r="E44" s="39" t="s">
        <v>11</v>
      </c>
      <c r="F44" s="4"/>
    </row>
    <row r="45" spans="1:6" x14ac:dyDescent="0.35">
      <c r="A45" s="40" t="s">
        <v>64</v>
      </c>
      <c r="B45" s="41">
        <v>0</v>
      </c>
      <c r="C45" s="41">
        <v>0</v>
      </c>
      <c r="D45" s="41">
        <v>0</v>
      </c>
      <c r="E45" s="42">
        <f>SUM(B45:D45)</f>
        <v>0</v>
      </c>
      <c r="F45" s="4"/>
    </row>
    <row r="46" spans="1:6" x14ac:dyDescent="0.35">
      <c r="A46" s="40" t="s">
        <v>65</v>
      </c>
      <c r="B46" s="41">
        <v>0</v>
      </c>
      <c r="C46" s="41">
        <v>0</v>
      </c>
      <c r="D46" s="41">
        <v>0</v>
      </c>
      <c r="E46" s="42">
        <f>SUM(B46:D46)</f>
        <v>0</v>
      </c>
      <c r="F46" s="4"/>
    </row>
    <row r="47" spans="1:6" x14ac:dyDescent="0.35">
      <c r="A47" s="40" t="s">
        <v>66</v>
      </c>
      <c r="B47" s="41">
        <v>0</v>
      </c>
      <c r="C47" s="41">
        <v>0</v>
      </c>
      <c r="D47" s="41">
        <v>0</v>
      </c>
      <c r="E47" s="42">
        <f>SUM(B47:D47)</f>
        <v>0</v>
      </c>
      <c r="F47" s="4"/>
    </row>
    <row r="48" spans="1:6" x14ac:dyDescent="0.35">
      <c r="A48" s="40" t="s">
        <v>67</v>
      </c>
      <c r="B48" s="41">
        <v>0</v>
      </c>
      <c r="C48" s="41">
        <v>0</v>
      </c>
      <c r="D48" s="41">
        <v>0</v>
      </c>
      <c r="E48" s="42">
        <f>SUM(B48:D48)</f>
        <v>0</v>
      </c>
      <c r="F48" s="78">
        <f>SUM(E45:E48)</f>
        <v>0</v>
      </c>
    </row>
    <row r="49" spans="1:6" x14ac:dyDescent="0.35">
      <c r="A49" s="87" t="s">
        <v>69</v>
      </c>
      <c r="B49" s="88"/>
      <c r="C49" s="88"/>
      <c r="D49" s="88"/>
      <c r="E49" s="89"/>
      <c r="F49" s="4"/>
    </row>
    <row r="50" spans="1:6" x14ac:dyDescent="0.35">
      <c r="A50" s="36"/>
      <c r="B50" s="37" t="s">
        <v>8</v>
      </c>
      <c r="C50" s="38" t="s">
        <v>9</v>
      </c>
      <c r="D50" s="37" t="s">
        <v>10</v>
      </c>
      <c r="E50" s="39" t="s">
        <v>11</v>
      </c>
      <c r="F50" s="4"/>
    </row>
    <row r="51" spans="1:6" x14ac:dyDescent="0.35">
      <c r="A51" s="40" t="s">
        <v>64</v>
      </c>
      <c r="B51" s="41">
        <v>0</v>
      </c>
      <c r="C51" s="41">
        <v>0</v>
      </c>
      <c r="D51" s="41">
        <v>0</v>
      </c>
      <c r="E51" s="42">
        <f>SUM(B51:D51)</f>
        <v>0</v>
      </c>
      <c r="F51" s="4"/>
    </row>
    <row r="52" spans="1:6" x14ac:dyDescent="0.35">
      <c r="A52" s="40" t="s">
        <v>65</v>
      </c>
      <c r="B52" s="41">
        <v>0</v>
      </c>
      <c r="C52" s="41">
        <v>0</v>
      </c>
      <c r="D52" s="41">
        <v>0</v>
      </c>
      <c r="E52" s="42">
        <f>SUM(B52:D52)</f>
        <v>0</v>
      </c>
      <c r="F52" s="4"/>
    </row>
    <row r="53" spans="1:6" x14ac:dyDescent="0.35">
      <c r="A53" s="40" t="s">
        <v>66</v>
      </c>
      <c r="B53" s="41">
        <v>0</v>
      </c>
      <c r="C53" s="41">
        <v>0</v>
      </c>
      <c r="D53" s="41">
        <v>0</v>
      </c>
      <c r="E53" s="42">
        <f>SUM(B53:D53)</f>
        <v>0</v>
      </c>
      <c r="F53" s="4"/>
    </row>
    <row r="54" spans="1:6" x14ac:dyDescent="0.35">
      <c r="A54" s="40" t="s">
        <v>67</v>
      </c>
      <c r="B54" s="41">
        <v>0</v>
      </c>
      <c r="C54" s="41">
        <v>0</v>
      </c>
      <c r="D54" s="41">
        <v>0</v>
      </c>
      <c r="E54" s="42">
        <f>SUM(B54:D54)</f>
        <v>0</v>
      </c>
      <c r="F54" s="78">
        <f>SUM(E51:E54)</f>
        <v>0</v>
      </c>
    </row>
    <row r="55" spans="1:6" x14ac:dyDescent="0.35">
      <c r="A55" s="87" t="s">
        <v>70</v>
      </c>
      <c r="B55" s="88"/>
      <c r="C55" s="88"/>
      <c r="D55" s="88"/>
      <c r="E55" s="89"/>
      <c r="F55" s="4"/>
    </row>
    <row r="56" spans="1:6" x14ac:dyDescent="0.35">
      <c r="A56" s="36" t="s">
        <v>21</v>
      </c>
      <c r="B56" s="37" t="s">
        <v>8</v>
      </c>
      <c r="C56" s="38" t="s">
        <v>9</v>
      </c>
      <c r="D56" s="37" t="s">
        <v>10</v>
      </c>
      <c r="E56" s="39" t="s">
        <v>11</v>
      </c>
      <c r="F56" s="4"/>
    </row>
    <row r="57" spans="1:6" x14ac:dyDescent="0.35">
      <c r="A57" s="40"/>
      <c r="B57" s="41">
        <v>0</v>
      </c>
      <c r="C57" s="41">
        <v>0</v>
      </c>
      <c r="D57" s="41">
        <v>0</v>
      </c>
      <c r="E57" s="42">
        <f t="shared" ref="E57:E65" si="12">SUM(B57:D57)</f>
        <v>0</v>
      </c>
      <c r="F57" s="4"/>
    </row>
    <row r="58" spans="1:6" x14ac:dyDescent="0.35">
      <c r="A58" s="43"/>
      <c r="B58" s="41">
        <v>0</v>
      </c>
      <c r="C58" s="41">
        <v>0</v>
      </c>
      <c r="D58" s="41">
        <v>0</v>
      </c>
      <c r="E58" s="42">
        <f t="shared" si="12"/>
        <v>0</v>
      </c>
      <c r="F58" s="4"/>
    </row>
    <row r="59" spans="1:6" x14ac:dyDescent="0.35">
      <c r="A59" s="40"/>
      <c r="B59" s="41">
        <v>0</v>
      </c>
      <c r="C59" s="41">
        <v>0</v>
      </c>
      <c r="D59" s="41">
        <v>0</v>
      </c>
      <c r="E59" s="42">
        <f t="shared" si="12"/>
        <v>0</v>
      </c>
      <c r="F59" s="4"/>
    </row>
    <row r="60" spans="1:6" x14ac:dyDescent="0.35">
      <c r="A60" s="40"/>
      <c r="B60" s="41">
        <v>0</v>
      </c>
      <c r="C60" s="41">
        <v>0</v>
      </c>
      <c r="D60" s="41">
        <v>0</v>
      </c>
      <c r="E60" s="42">
        <f t="shared" si="12"/>
        <v>0</v>
      </c>
      <c r="F60" s="4"/>
    </row>
    <row r="61" spans="1:6" x14ac:dyDescent="0.35">
      <c r="A61" s="43"/>
      <c r="B61" s="41">
        <v>0</v>
      </c>
      <c r="C61" s="41">
        <v>0</v>
      </c>
      <c r="D61" s="41">
        <v>0</v>
      </c>
      <c r="E61" s="42">
        <f t="shared" si="12"/>
        <v>0</v>
      </c>
      <c r="F61" s="4"/>
    </row>
    <row r="62" spans="1:6" x14ac:dyDescent="0.35">
      <c r="A62" s="40"/>
      <c r="B62" s="41">
        <v>0</v>
      </c>
      <c r="C62" s="41">
        <v>0</v>
      </c>
      <c r="D62" s="41">
        <v>0</v>
      </c>
      <c r="E62" s="42">
        <f t="shared" si="12"/>
        <v>0</v>
      </c>
      <c r="F62" s="4"/>
    </row>
    <row r="63" spans="1:6" x14ac:dyDescent="0.35">
      <c r="A63" s="40"/>
      <c r="B63" s="41">
        <v>0</v>
      </c>
      <c r="C63" s="41">
        <v>0</v>
      </c>
      <c r="D63" s="41">
        <v>0</v>
      </c>
      <c r="E63" s="42">
        <f t="shared" si="12"/>
        <v>0</v>
      </c>
      <c r="F63" s="4"/>
    </row>
    <row r="64" spans="1:6" x14ac:dyDescent="0.35">
      <c r="A64" s="44"/>
      <c r="B64" s="41">
        <v>0</v>
      </c>
      <c r="C64" s="41">
        <v>0</v>
      </c>
      <c r="D64" s="41">
        <v>0</v>
      </c>
      <c r="E64" s="42">
        <f t="shared" si="12"/>
        <v>0</v>
      </c>
      <c r="F64" s="4"/>
    </row>
    <row r="65" spans="1:6" x14ac:dyDescent="0.35">
      <c r="A65" s="45"/>
      <c r="B65" s="46">
        <v>0</v>
      </c>
      <c r="C65" s="46">
        <v>0</v>
      </c>
      <c r="D65" s="46">
        <v>0</v>
      </c>
      <c r="E65" s="42">
        <f t="shared" si="12"/>
        <v>0</v>
      </c>
      <c r="F65" s="78">
        <f>SUM(E57:E65)</f>
        <v>0</v>
      </c>
    </row>
    <row r="66" spans="1:6" x14ac:dyDescent="0.35">
      <c r="A66" s="90" t="s">
        <v>71</v>
      </c>
      <c r="B66" s="91"/>
      <c r="C66" s="91"/>
      <c r="D66" s="91"/>
      <c r="E66" s="92"/>
      <c r="F66" s="4"/>
    </row>
    <row r="67" spans="1:6" x14ac:dyDescent="0.35">
      <c r="A67" s="36" t="s">
        <v>21</v>
      </c>
      <c r="B67" s="47" t="s">
        <v>8</v>
      </c>
      <c r="C67" s="38" t="s">
        <v>9</v>
      </c>
      <c r="D67" s="37" t="s">
        <v>10</v>
      </c>
      <c r="E67" s="39" t="s">
        <v>11</v>
      </c>
      <c r="F67" s="4"/>
    </row>
    <row r="68" spans="1:6" x14ac:dyDescent="0.35">
      <c r="A68" s="40"/>
      <c r="B68" s="41">
        <v>0</v>
      </c>
      <c r="C68" s="41">
        <v>0</v>
      </c>
      <c r="D68" s="41">
        <v>0</v>
      </c>
      <c r="E68" s="42">
        <f>SUM(B68:D68)</f>
        <v>0</v>
      </c>
      <c r="F68" s="4"/>
    </row>
    <row r="69" spans="1:6" x14ac:dyDescent="0.35">
      <c r="A69" s="43"/>
      <c r="B69" s="41">
        <v>0</v>
      </c>
      <c r="C69" s="41">
        <v>0</v>
      </c>
      <c r="D69" s="41">
        <v>0</v>
      </c>
      <c r="E69" s="42">
        <f>SUM(B69:D69)</f>
        <v>0</v>
      </c>
      <c r="F69" s="4"/>
    </row>
    <row r="70" spans="1:6" x14ac:dyDescent="0.35">
      <c r="A70" s="40"/>
      <c r="B70" s="41">
        <v>0</v>
      </c>
      <c r="C70" s="41">
        <v>0</v>
      </c>
      <c r="D70" s="41">
        <v>0</v>
      </c>
      <c r="E70" s="42">
        <f>SUM(B70:D70)</f>
        <v>0</v>
      </c>
      <c r="F70" s="4"/>
    </row>
    <row r="71" spans="1:6" x14ac:dyDescent="0.35">
      <c r="A71" s="40"/>
      <c r="B71" s="41">
        <v>0</v>
      </c>
      <c r="C71" s="41">
        <v>0</v>
      </c>
      <c r="D71" s="41">
        <v>0</v>
      </c>
      <c r="E71" s="42">
        <f>SUM(B71:D71)</f>
        <v>0</v>
      </c>
      <c r="F71" s="4"/>
    </row>
    <row r="72" spans="1:6" x14ac:dyDescent="0.35">
      <c r="A72" s="48"/>
      <c r="B72" s="46">
        <v>0</v>
      </c>
      <c r="C72" s="46">
        <v>0</v>
      </c>
      <c r="D72" s="46">
        <v>0</v>
      </c>
      <c r="E72" s="49">
        <f>SUM(B72:D72)</f>
        <v>0</v>
      </c>
      <c r="F72" s="78">
        <f>SUM(E68:E72)</f>
        <v>0</v>
      </c>
    </row>
    <row r="73" spans="1:6" ht="30" customHeight="1" x14ac:dyDescent="0.35">
      <c r="A73" s="87" t="s">
        <v>72</v>
      </c>
      <c r="B73" s="88"/>
      <c r="C73" s="88"/>
      <c r="D73" s="88"/>
      <c r="E73" s="89"/>
      <c r="F73" s="4"/>
    </row>
    <row r="74" spans="1:6" x14ac:dyDescent="0.35">
      <c r="A74" s="36" t="s">
        <v>21</v>
      </c>
      <c r="B74" s="47" t="s">
        <v>8</v>
      </c>
      <c r="C74" s="38" t="s">
        <v>9</v>
      </c>
      <c r="D74" s="37" t="s">
        <v>10</v>
      </c>
      <c r="E74" s="39" t="s">
        <v>11</v>
      </c>
      <c r="F74" s="4"/>
    </row>
    <row r="75" spans="1:6" x14ac:dyDescent="0.35">
      <c r="A75" s="40"/>
      <c r="B75" s="41">
        <v>0</v>
      </c>
      <c r="C75" s="41">
        <v>0</v>
      </c>
      <c r="D75" s="41">
        <v>0</v>
      </c>
      <c r="E75" s="42">
        <f>SUM(B75:D75)</f>
        <v>0</v>
      </c>
      <c r="F75" s="4"/>
    </row>
    <row r="76" spans="1:6" x14ac:dyDescent="0.35">
      <c r="A76" s="43"/>
      <c r="B76" s="41">
        <v>0</v>
      </c>
      <c r="C76" s="41">
        <v>0</v>
      </c>
      <c r="D76" s="41">
        <v>0</v>
      </c>
      <c r="E76" s="42">
        <f>SUM(B76:D76)</f>
        <v>0</v>
      </c>
      <c r="F76" s="4"/>
    </row>
    <row r="77" spans="1:6" x14ac:dyDescent="0.35">
      <c r="A77" s="40"/>
      <c r="B77" s="41">
        <v>0</v>
      </c>
      <c r="C77" s="41">
        <v>0</v>
      </c>
      <c r="D77" s="41">
        <v>0</v>
      </c>
      <c r="E77" s="42">
        <f>SUM(B77:D77)</f>
        <v>0</v>
      </c>
      <c r="F77" s="4"/>
    </row>
    <row r="78" spans="1:6" x14ac:dyDescent="0.35">
      <c r="A78" s="48"/>
      <c r="B78" s="46">
        <v>0</v>
      </c>
      <c r="C78" s="46">
        <v>0</v>
      </c>
      <c r="D78" s="46">
        <v>0</v>
      </c>
      <c r="E78" s="49">
        <f>SUM(B78:D78)</f>
        <v>0</v>
      </c>
      <c r="F78" s="78">
        <f>SUM(E75:E78)</f>
        <v>0</v>
      </c>
    </row>
    <row r="79" spans="1:6" ht="27" customHeight="1" x14ac:dyDescent="0.35">
      <c r="A79" s="87" t="s">
        <v>73</v>
      </c>
      <c r="B79" s="88"/>
      <c r="C79" s="88"/>
      <c r="D79" s="88"/>
      <c r="E79" s="89"/>
      <c r="F79" s="4"/>
    </row>
    <row r="80" spans="1:6" x14ac:dyDescent="0.35">
      <c r="A80" s="36" t="s">
        <v>21</v>
      </c>
      <c r="B80" s="47" t="s">
        <v>8</v>
      </c>
      <c r="C80" s="38" t="s">
        <v>9</v>
      </c>
      <c r="D80" s="37" t="s">
        <v>10</v>
      </c>
      <c r="E80" s="39" t="s">
        <v>11</v>
      </c>
      <c r="F80" s="4"/>
    </row>
    <row r="81" spans="1:6" x14ac:dyDescent="0.35">
      <c r="A81" s="40"/>
      <c r="B81" s="41">
        <v>0</v>
      </c>
      <c r="C81" s="41">
        <v>0</v>
      </c>
      <c r="D81" s="41">
        <v>0</v>
      </c>
      <c r="E81" s="42">
        <f t="shared" ref="E81:E87" si="13">SUM(B81:D81)</f>
        <v>0</v>
      </c>
      <c r="F81" s="4"/>
    </row>
    <row r="82" spans="1:6" x14ac:dyDescent="0.35">
      <c r="A82" s="43"/>
      <c r="B82" s="41">
        <v>0</v>
      </c>
      <c r="C82" s="41">
        <v>0</v>
      </c>
      <c r="D82" s="41">
        <v>0</v>
      </c>
      <c r="E82" s="42">
        <f t="shared" si="13"/>
        <v>0</v>
      </c>
      <c r="F82" s="4"/>
    </row>
    <row r="83" spans="1:6" x14ac:dyDescent="0.35">
      <c r="A83" s="40"/>
      <c r="B83" s="41">
        <v>0</v>
      </c>
      <c r="C83" s="41">
        <v>0</v>
      </c>
      <c r="D83" s="41">
        <v>0</v>
      </c>
      <c r="E83" s="42">
        <f t="shared" si="13"/>
        <v>0</v>
      </c>
      <c r="F83" s="4"/>
    </row>
    <row r="84" spans="1:6" x14ac:dyDescent="0.35">
      <c r="A84" s="43"/>
      <c r="B84" s="41">
        <v>0</v>
      </c>
      <c r="C84" s="41">
        <v>0</v>
      </c>
      <c r="D84" s="41">
        <v>0</v>
      </c>
      <c r="E84" s="42">
        <f t="shared" si="13"/>
        <v>0</v>
      </c>
      <c r="F84" s="4"/>
    </row>
    <row r="85" spans="1:6" x14ac:dyDescent="0.35">
      <c r="A85" s="40"/>
      <c r="B85" s="41">
        <v>0</v>
      </c>
      <c r="C85" s="41">
        <v>0</v>
      </c>
      <c r="D85" s="41">
        <v>0</v>
      </c>
      <c r="E85" s="42">
        <f t="shared" si="13"/>
        <v>0</v>
      </c>
      <c r="F85" s="4"/>
    </row>
    <row r="86" spans="1:6" x14ac:dyDescent="0.35">
      <c r="A86" s="40"/>
      <c r="B86" s="41">
        <v>0</v>
      </c>
      <c r="C86" s="41">
        <v>0</v>
      </c>
      <c r="D86" s="41">
        <v>0</v>
      </c>
      <c r="E86" s="42">
        <f t="shared" si="13"/>
        <v>0</v>
      </c>
      <c r="F86" s="4"/>
    </row>
    <row r="87" spans="1:6" x14ac:dyDescent="0.35">
      <c r="A87" s="50"/>
      <c r="B87" s="46">
        <v>0</v>
      </c>
      <c r="C87" s="46">
        <v>0</v>
      </c>
      <c r="D87" s="46">
        <v>0</v>
      </c>
      <c r="E87" s="49">
        <f t="shared" si="13"/>
        <v>0</v>
      </c>
      <c r="F87" s="78">
        <f>SUM(E81:E87)</f>
        <v>0</v>
      </c>
    </row>
    <row r="88" spans="1:6" x14ac:dyDescent="0.35">
      <c r="A88" s="87" t="s">
        <v>25</v>
      </c>
      <c r="B88" s="88"/>
      <c r="C88" s="88"/>
      <c r="D88" s="88"/>
      <c r="E88" s="89"/>
      <c r="F88" s="4"/>
    </row>
    <row r="89" spans="1:6" x14ac:dyDescent="0.35">
      <c r="A89" s="36" t="s">
        <v>21</v>
      </c>
      <c r="B89" s="37" t="s">
        <v>8</v>
      </c>
      <c r="C89" s="38" t="s">
        <v>9</v>
      </c>
      <c r="D89" s="37" t="s">
        <v>10</v>
      </c>
      <c r="E89" s="39" t="s">
        <v>11</v>
      </c>
      <c r="F89" s="4"/>
    </row>
    <row r="90" spans="1:6" x14ac:dyDescent="0.35">
      <c r="A90" s="40"/>
      <c r="B90" s="41">
        <v>0</v>
      </c>
      <c r="C90" s="41">
        <v>0</v>
      </c>
      <c r="D90" s="41">
        <v>0</v>
      </c>
      <c r="E90" s="42">
        <f>SUM(B90:D90)</f>
        <v>0</v>
      </c>
      <c r="F90" s="4"/>
    </row>
    <row r="91" spans="1:6" x14ac:dyDescent="0.35">
      <c r="A91" s="40"/>
      <c r="B91" s="41">
        <v>0</v>
      </c>
      <c r="C91" s="41">
        <v>0</v>
      </c>
      <c r="D91" s="41">
        <v>0</v>
      </c>
      <c r="E91" s="42">
        <f>SUM(B91:D91)</f>
        <v>0</v>
      </c>
      <c r="F91" s="4"/>
    </row>
    <row r="92" spans="1:6" x14ac:dyDescent="0.35">
      <c r="A92" s="40"/>
      <c r="B92" s="41">
        <v>0</v>
      </c>
      <c r="C92" s="41">
        <v>0</v>
      </c>
      <c r="D92" s="41">
        <v>0</v>
      </c>
      <c r="E92" s="42">
        <f>SUM(B92:D92)</f>
        <v>0</v>
      </c>
      <c r="F92" s="4"/>
    </row>
    <row r="93" spans="1:6" x14ac:dyDescent="0.35">
      <c r="A93" s="48"/>
      <c r="B93" s="46">
        <v>0</v>
      </c>
      <c r="C93" s="46">
        <v>0</v>
      </c>
      <c r="D93" s="46">
        <v>0</v>
      </c>
      <c r="E93" s="49">
        <f>SUM(B93:D93)</f>
        <v>0</v>
      </c>
      <c r="F93" s="78">
        <f>SUM(E90:E93)</f>
        <v>0</v>
      </c>
    </row>
    <row r="94" spans="1:6" x14ac:dyDescent="0.35">
      <c r="A94" s="93" t="s">
        <v>26</v>
      </c>
      <c r="B94" s="94"/>
      <c r="C94" s="94"/>
      <c r="D94" s="94"/>
      <c r="E94" s="95"/>
      <c r="F94" s="4"/>
    </row>
    <row r="95" spans="1:6" x14ac:dyDescent="0.35">
      <c r="A95" s="36" t="s">
        <v>21</v>
      </c>
      <c r="B95" s="47" t="s">
        <v>8</v>
      </c>
      <c r="C95" s="38" t="s">
        <v>9</v>
      </c>
      <c r="D95" s="37" t="s">
        <v>10</v>
      </c>
      <c r="E95" s="39" t="s">
        <v>11</v>
      </c>
      <c r="F95" s="4"/>
    </row>
    <row r="96" spans="1:6" x14ac:dyDescent="0.35">
      <c r="A96" s="40"/>
      <c r="B96" s="41">
        <v>0</v>
      </c>
      <c r="C96" s="41">
        <v>0</v>
      </c>
      <c r="D96" s="41">
        <v>0</v>
      </c>
      <c r="E96" s="42">
        <f>SUM(B96:D96)</f>
        <v>0</v>
      </c>
      <c r="F96" s="4"/>
    </row>
    <row r="97" spans="1:6" x14ac:dyDescent="0.35">
      <c r="A97" s="50"/>
      <c r="B97" s="41">
        <v>0</v>
      </c>
      <c r="C97" s="41">
        <v>0</v>
      </c>
      <c r="D97" s="41">
        <v>0</v>
      </c>
      <c r="E97" s="49">
        <f>SUM(B97:D97)</f>
        <v>0</v>
      </c>
      <c r="F97" s="78">
        <f>SUM(E96:E97)</f>
        <v>0</v>
      </c>
    </row>
    <row r="98" spans="1:6" ht="29" customHeight="1" x14ac:dyDescent="0.35">
      <c r="A98" s="87" t="s">
        <v>74</v>
      </c>
      <c r="B98" s="88"/>
      <c r="C98" s="88"/>
      <c r="D98" s="88"/>
      <c r="E98" s="89"/>
      <c r="F98" s="4"/>
    </row>
    <row r="99" spans="1:6" x14ac:dyDescent="0.35">
      <c r="A99" s="51"/>
      <c r="B99" s="52" t="s">
        <v>8</v>
      </c>
      <c r="C99" s="52" t="s">
        <v>9</v>
      </c>
      <c r="D99" s="52" t="s">
        <v>10</v>
      </c>
      <c r="E99" s="53" t="s">
        <v>11</v>
      </c>
      <c r="F99" s="4"/>
    </row>
    <row r="100" spans="1:6" x14ac:dyDescent="0.35">
      <c r="A100" s="54" t="s">
        <v>27</v>
      </c>
      <c r="B100" s="55">
        <f>30%*(B103+B104+B105+B106+B107+B108+B109+B110+B112)</f>
        <v>0</v>
      </c>
      <c r="C100" s="55">
        <f t="shared" ref="C100" si="14">30%*(C103+C104+C105+C106+C107+C108+C109+C110+C112)</f>
        <v>0</v>
      </c>
      <c r="D100" s="55">
        <f>30%*(D103+D104+D105+D106+D107+D108+D109+D110+D112)</f>
        <v>0</v>
      </c>
      <c r="E100" s="55">
        <f>SUM(B100:D100)</f>
        <v>0</v>
      </c>
      <c r="F100" s="78">
        <f>(SUM(E103:E112)-E111)*30%</f>
        <v>0</v>
      </c>
    </row>
    <row r="101" spans="1:6" x14ac:dyDescent="0.35">
      <c r="A101" s="87" t="s">
        <v>28</v>
      </c>
      <c r="B101" s="88"/>
      <c r="C101" s="88"/>
      <c r="D101" s="88"/>
      <c r="E101" s="89"/>
      <c r="F101" s="4"/>
    </row>
    <row r="102" spans="1:6" x14ac:dyDescent="0.35">
      <c r="A102" s="36"/>
      <c r="B102" s="56" t="s">
        <v>8</v>
      </c>
      <c r="C102" s="37" t="s">
        <v>9</v>
      </c>
      <c r="D102" s="38" t="s">
        <v>10</v>
      </c>
      <c r="E102" s="57" t="s">
        <v>11</v>
      </c>
      <c r="F102" s="4"/>
    </row>
    <row r="103" spans="1:6" x14ac:dyDescent="0.35">
      <c r="A103" s="58" t="s">
        <v>29</v>
      </c>
      <c r="B103" s="59">
        <f>B36</f>
        <v>0</v>
      </c>
      <c r="C103" s="60">
        <f>C36</f>
        <v>0</v>
      </c>
      <c r="D103" s="60">
        <f>D36</f>
        <v>0</v>
      </c>
      <c r="E103" s="61">
        <f t="shared" ref="E103:E114" si="15">SUM(B103:D103)</f>
        <v>0</v>
      </c>
      <c r="F103" s="4"/>
    </row>
    <row r="104" spans="1:6" x14ac:dyDescent="0.35">
      <c r="A104" s="58" t="s">
        <v>75</v>
      </c>
      <c r="B104" s="23">
        <f>SUM(B39:B42)</f>
        <v>0</v>
      </c>
      <c r="C104" s="23">
        <f t="shared" ref="C104:D104" si="16">SUM(C39:C42)</f>
        <v>0</v>
      </c>
      <c r="D104" s="23">
        <f t="shared" si="16"/>
        <v>0</v>
      </c>
      <c r="E104" s="61">
        <f t="shared" si="15"/>
        <v>0</v>
      </c>
      <c r="F104" s="4"/>
    </row>
    <row r="105" spans="1:6" x14ac:dyDescent="0.35">
      <c r="A105" s="58" t="s">
        <v>76</v>
      </c>
      <c r="B105" s="23">
        <f>SUM(B45:B48)</f>
        <v>0</v>
      </c>
      <c r="C105" s="23">
        <f t="shared" ref="C105:D105" si="17">SUM(C45:C48)</f>
        <v>0</v>
      </c>
      <c r="D105" s="23">
        <f t="shared" si="17"/>
        <v>0</v>
      </c>
      <c r="E105" s="61">
        <f t="shared" si="15"/>
        <v>0</v>
      </c>
      <c r="F105" s="4"/>
    </row>
    <row r="106" spans="1:6" x14ac:dyDescent="0.35">
      <c r="A106" s="58" t="s">
        <v>77</v>
      </c>
      <c r="B106" s="23">
        <f>SUM(B51:B54)</f>
        <v>0</v>
      </c>
      <c r="C106" s="23">
        <f t="shared" ref="C106:D106" si="18">SUM(C51:C54)</f>
        <v>0</v>
      </c>
      <c r="D106" s="23">
        <f t="shared" si="18"/>
        <v>0</v>
      </c>
      <c r="E106" s="61">
        <f t="shared" si="15"/>
        <v>0</v>
      </c>
      <c r="F106" s="4"/>
    </row>
    <row r="107" spans="1:6" x14ac:dyDescent="0.35">
      <c r="A107" s="58" t="s">
        <v>30</v>
      </c>
      <c r="B107" s="23">
        <f>SUM(B57:B65)</f>
        <v>0</v>
      </c>
      <c r="C107" s="23">
        <f>SUM(C57:C65)</f>
        <v>0</v>
      </c>
      <c r="D107" s="23">
        <f>SUM(D57:D65)</f>
        <v>0</v>
      </c>
      <c r="E107" s="61">
        <f t="shared" si="15"/>
        <v>0</v>
      </c>
      <c r="F107" s="4"/>
    </row>
    <row r="108" spans="1:6" x14ac:dyDescent="0.35">
      <c r="A108" s="58" t="s">
        <v>31</v>
      </c>
      <c r="B108" s="23">
        <f>SUM(B68:B72)</f>
        <v>0</v>
      </c>
      <c r="C108" s="23">
        <f>SUM(C68:C72)</f>
        <v>0</v>
      </c>
      <c r="D108" s="23">
        <f>SUM(D68:D72)</f>
        <v>0</v>
      </c>
      <c r="E108" s="61">
        <f t="shared" si="15"/>
        <v>0</v>
      </c>
      <c r="F108" s="4"/>
    </row>
    <row r="109" spans="1:6" ht="15.5" customHeight="1" x14ac:dyDescent="0.35">
      <c r="A109" s="58" t="s">
        <v>32</v>
      </c>
      <c r="B109" s="23">
        <f>SUM(B75:B78)</f>
        <v>0</v>
      </c>
      <c r="C109" s="23">
        <f>SUM(C75:C78)</f>
        <v>0</v>
      </c>
      <c r="D109" s="23">
        <f>SUM(D75:D78)</f>
        <v>0</v>
      </c>
      <c r="E109" s="61">
        <f t="shared" si="15"/>
        <v>0</v>
      </c>
      <c r="F109" s="4"/>
    </row>
    <row r="110" spans="1:6" x14ac:dyDescent="0.35">
      <c r="A110" s="58" t="s">
        <v>33</v>
      </c>
      <c r="B110" s="23">
        <f>SUM(B81:B87)</f>
        <v>0</v>
      </c>
      <c r="C110" s="23">
        <f>SUM(C81:C87)</f>
        <v>0</v>
      </c>
      <c r="D110" s="23">
        <f>SUM(D81:D87)</f>
        <v>0</v>
      </c>
      <c r="E110" s="61">
        <f t="shared" si="15"/>
        <v>0</v>
      </c>
      <c r="F110" s="4"/>
    </row>
    <row r="111" spans="1:6" x14ac:dyDescent="0.35">
      <c r="A111" s="58" t="s">
        <v>108</v>
      </c>
      <c r="B111" s="23">
        <f>SUM(B90:B93)</f>
        <v>0</v>
      </c>
      <c r="C111" s="23">
        <f>SUM(C90:C93)</f>
        <v>0</v>
      </c>
      <c r="D111" s="23">
        <f>SUM(D90:D93)</f>
        <v>0</v>
      </c>
      <c r="E111" s="61">
        <f t="shared" si="15"/>
        <v>0</v>
      </c>
      <c r="F111" s="4"/>
    </row>
    <row r="112" spans="1:6" x14ac:dyDescent="0.35">
      <c r="A112" s="58" t="s">
        <v>34</v>
      </c>
      <c r="B112" s="23">
        <f>SUM(B96:B97)</f>
        <v>0</v>
      </c>
      <c r="C112" s="23">
        <f>SUM(C96:C97)</f>
        <v>0</v>
      </c>
      <c r="D112" s="23">
        <f>SUM(D96:D97)</f>
        <v>0</v>
      </c>
      <c r="E112" s="61">
        <f t="shared" si="15"/>
        <v>0</v>
      </c>
      <c r="F112" s="4"/>
    </row>
    <row r="113" spans="1:6" ht="15" thickBot="1" x14ac:dyDescent="0.4">
      <c r="A113" s="62" t="s">
        <v>35</v>
      </c>
      <c r="B113" s="25">
        <f>B100</f>
        <v>0</v>
      </c>
      <c r="C113" s="25">
        <f>C100</f>
        <v>0</v>
      </c>
      <c r="D113" s="25">
        <f>D100</f>
        <v>0</v>
      </c>
      <c r="E113" s="63">
        <f t="shared" si="15"/>
        <v>0</v>
      </c>
      <c r="F113" s="4"/>
    </row>
    <row r="114" spans="1:6" ht="15.5" thickTop="1" thickBot="1" x14ac:dyDescent="0.4">
      <c r="A114" s="64" t="s">
        <v>36</v>
      </c>
      <c r="B114" s="65">
        <f>SUM(B103:B113)</f>
        <v>0</v>
      </c>
      <c r="C114" s="65">
        <f t="shared" ref="C114:D114" si="19">SUM(C103:C113)</f>
        <v>0</v>
      </c>
      <c r="D114" s="65">
        <f t="shared" si="19"/>
        <v>0</v>
      </c>
      <c r="E114" s="66">
        <f t="shared" si="15"/>
        <v>0</v>
      </c>
      <c r="F114" s="78">
        <f>F100+F97+F93+F87+F78+F72+F65+F54+F48+F42+F36</f>
        <v>0</v>
      </c>
    </row>
  </sheetData>
  <mergeCells count="16">
    <mergeCell ref="A98:E98"/>
    <mergeCell ref="A101:E101"/>
    <mergeCell ref="A37:E37"/>
    <mergeCell ref="A43:E43"/>
    <mergeCell ref="A49:E49"/>
    <mergeCell ref="A55:E55"/>
    <mergeCell ref="A66:E66"/>
    <mergeCell ref="A73:E73"/>
    <mergeCell ref="A79:E79"/>
    <mergeCell ref="A88:E88"/>
    <mergeCell ref="A94:E94"/>
    <mergeCell ref="A3:E3"/>
    <mergeCell ref="B4:C4"/>
    <mergeCell ref="B12:C12"/>
    <mergeCell ref="B20:C20"/>
    <mergeCell ref="B28:C28"/>
  </mergeCells>
  <dataValidations count="3">
    <dataValidation type="list" allowBlank="1" showErrorMessage="1" sqref="B23 B31" xr:uid="{00000000-0002-0000-0400-000000000000}">
      <formula1>Personnel</formula1>
    </dataValidation>
    <dataValidation type="list" allowBlank="1" showErrorMessage="1" sqref="B4:C4 B12:C12 B20:C20 B28:C28" xr:uid="{00000000-0002-0000-0400-000001000000}">
      <formula1>"Research Assistant, Postdoctoral Researcher, Research Fellow, Research Nurse, Project Manager, Medical Scientist, Other"</formula1>
    </dataValidation>
    <dataValidation type="list" allowBlank="1" showErrorMessage="1" sqref="B5 B13 B21 B29" xr:uid="{00000000-0002-0000-0400-000002000000}">
      <formula1>"Yes, No"</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29" workbookViewId="0">
      <selection activeCell="O43" sqref="O43"/>
    </sheetView>
  </sheetViews>
  <sheetFormatPr defaultRowHeight="14.5" x14ac:dyDescent="0.35"/>
  <cols>
    <col min="4" max="4" width="16" customWidth="1"/>
    <col min="5" max="5" width="15.81640625" customWidth="1"/>
    <col min="6" max="6" width="12.81640625" customWidth="1"/>
    <col min="7" max="7" width="13" customWidth="1"/>
    <col min="8" max="8" width="12.26953125" customWidth="1"/>
    <col min="9" max="9" width="16.6328125" customWidth="1"/>
    <col min="10" max="10" width="17.36328125" customWidth="1"/>
  </cols>
  <sheetData>
    <row r="1" spans="1:10" x14ac:dyDescent="0.35">
      <c r="A1" s="80" t="s">
        <v>78</v>
      </c>
      <c r="B1" s="80"/>
      <c r="C1" s="80"/>
      <c r="D1" s="80"/>
      <c r="E1" s="80"/>
      <c r="F1" s="80"/>
      <c r="G1" s="80"/>
      <c r="H1" s="80"/>
      <c r="I1" s="80"/>
    </row>
    <row r="2" spans="1:10" x14ac:dyDescent="0.35">
      <c r="A2" s="105" t="s">
        <v>79</v>
      </c>
      <c r="B2" s="105"/>
      <c r="C2" s="105"/>
      <c r="D2" s="105"/>
      <c r="E2" s="105"/>
      <c r="F2" s="105"/>
      <c r="G2" s="105"/>
      <c r="H2" s="105"/>
      <c r="I2" s="105"/>
      <c r="J2" s="105"/>
    </row>
    <row r="3" spans="1:10" x14ac:dyDescent="0.35">
      <c r="A3" s="105"/>
      <c r="B3" s="105"/>
      <c r="C3" s="105"/>
      <c r="D3" s="105"/>
      <c r="E3" s="105"/>
      <c r="F3" s="105"/>
      <c r="G3" s="105"/>
      <c r="H3" s="105"/>
      <c r="I3" s="105"/>
      <c r="J3" s="105"/>
    </row>
    <row r="4" spans="1:10" x14ac:dyDescent="0.35">
      <c r="A4" s="106" t="s">
        <v>80</v>
      </c>
      <c r="B4" s="106"/>
      <c r="C4" s="106"/>
      <c r="D4" s="86" t="s">
        <v>81</v>
      </c>
      <c r="E4" s="86"/>
      <c r="F4" s="86"/>
      <c r="G4" s="86"/>
      <c r="H4" s="86"/>
      <c r="I4" s="86"/>
      <c r="J4" s="86"/>
    </row>
    <row r="5" spans="1:10" ht="33.5" customHeight="1" x14ac:dyDescent="0.35">
      <c r="A5" s="107" t="s">
        <v>29</v>
      </c>
      <c r="B5" s="107"/>
      <c r="C5" s="107"/>
      <c r="D5" s="105" t="s">
        <v>117</v>
      </c>
      <c r="E5" s="105"/>
      <c r="F5" s="105"/>
      <c r="G5" s="105"/>
      <c r="H5" s="105"/>
      <c r="I5" s="105"/>
      <c r="J5" s="105"/>
    </row>
    <row r="6" spans="1:10" ht="31" customHeight="1" x14ac:dyDescent="0.35">
      <c r="A6" s="107"/>
      <c r="B6" s="107"/>
      <c r="C6" s="107"/>
      <c r="D6" s="105"/>
      <c r="E6" s="105"/>
      <c r="F6" s="105"/>
      <c r="G6" s="105"/>
      <c r="H6" s="105"/>
      <c r="I6" s="105"/>
      <c r="J6" s="105"/>
    </row>
    <row r="7" spans="1:10" ht="29" customHeight="1" x14ac:dyDescent="0.35">
      <c r="A7" s="107"/>
      <c r="B7" s="107"/>
      <c r="C7" s="107"/>
      <c r="D7" s="105"/>
      <c r="E7" s="105"/>
      <c r="F7" s="105"/>
      <c r="G7" s="105"/>
      <c r="H7" s="105"/>
      <c r="I7" s="105"/>
      <c r="J7" s="105"/>
    </row>
    <row r="8" spans="1:10" ht="37.5" customHeight="1" x14ac:dyDescent="0.35">
      <c r="A8" s="107"/>
      <c r="B8" s="107"/>
      <c r="C8" s="107"/>
      <c r="D8" s="105"/>
      <c r="E8" s="105"/>
      <c r="F8" s="105"/>
      <c r="G8" s="105"/>
      <c r="H8" s="105"/>
      <c r="I8" s="105"/>
      <c r="J8" s="105"/>
    </row>
    <row r="9" spans="1:10" ht="50" customHeight="1" x14ac:dyDescent="0.35">
      <c r="A9" s="107"/>
      <c r="B9" s="107"/>
      <c r="C9" s="107"/>
      <c r="D9" s="105"/>
      <c r="E9" s="105"/>
      <c r="F9" s="105"/>
      <c r="G9" s="105"/>
      <c r="H9" s="105"/>
      <c r="I9" s="105"/>
      <c r="J9" s="105"/>
    </row>
    <row r="10" spans="1:10" ht="22" customHeight="1" x14ac:dyDescent="0.35">
      <c r="A10" s="105" t="s">
        <v>82</v>
      </c>
      <c r="B10" s="105"/>
      <c r="C10" s="105"/>
      <c r="D10" s="105" t="s">
        <v>118</v>
      </c>
      <c r="E10" s="105"/>
      <c r="F10" s="105"/>
      <c r="G10" s="105"/>
      <c r="H10" s="105"/>
      <c r="I10" s="105"/>
      <c r="J10" s="105"/>
    </row>
    <row r="11" spans="1:10" x14ac:dyDescent="0.35">
      <c r="A11" s="105"/>
      <c r="B11" s="105"/>
      <c r="C11" s="105"/>
      <c r="D11" s="105"/>
      <c r="E11" s="105"/>
      <c r="F11" s="105"/>
      <c r="G11" s="105"/>
      <c r="H11" s="105"/>
      <c r="I11" s="105"/>
      <c r="J11" s="105"/>
    </row>
    <row r="12" spans="1:10" x14ac:dyDescent="0.35">
      <c r="A12" s="105"/>
      <c r="B12" s="105"/>
      <c r="C12" s="105"/>
      <c r="D12" s="105"/>
      <c r="E12" s="105"/>
      <c r="F12" s="105"/>
      <c r="G12" s="105"/>
      <c r="H12" s="105"/>
      <c r="I12" s="105"/>
      <c r="J12" s="105"/>
    </row>
    <row r="13" spans="1:10" x14ac:dyDescent="0.35">
      <c r="A13" s="105"/>
      <c r="B13" s="105"/>
      <c r="C13" s="105"/>
      <c r="D13" s="105"/>
      <c r="E13" s="105"/>
      <c r="F13" s="105"/>
      <c r="G13" s="105"/>
      <c r="H13" s="105"/>
      <c r="I13" s="105"/>
      <c r="J13" s="105"/>
    </row>
    <row r="14" spans="1:10" x14ac:dyDescent="0.35">
      <c r="A14" s="105"/>
      <c r="B14" s="105"/>
      <c r="C14" s="105"/>
      <c r="D14" s="105"/>
      <c r="E14" s="105"/>
      <c r="F14" s="105"/>
      <c r="G14" s="105"/>
      <c r="H14" s="105"/>
      <c r="I14" s="105"/>
      <c r="J14" s="105"/>
    </row>
    <row r="15" spans="1:10" ht="25" customHeight="1" x14ac:dyDescent="0.35">
      <c r="A15" s="105"/>
      <c r="B15" s="105"/>
      <c r="C15" s="105"/>
      <c r="D15" s="105"/>
      <c r="E15" s="105"/>
      <c r="F15" s="105"/>
      <c r="G15" s="105"/>
      <c r="H15" s="105"/>
      <c r="I15" s="105"/>
      <c r="J15" s="105"/>
    </row>
    <row r="16" spans="1:10" x14ac:dyDescent="0.35">
      <c r="A16" s="105" t="s">
        <v>83</v>
      </c>
      <c r="B16" s="105"/>
      <c r="C16" s="105"/>
      <c r="D16" s="105" t="s">
        <v>84</v>
      </c>
      <c r="E16" s="105"/>
      <c r="F16" s="105"/>
      <c r="G16" s="105"/>
      <c r="H16" s="105"/>
      <c r="I16" s="105"/>
      <c r="J16" s="105"/>
    </row>
    <row r="17" spans="1:10" x14ac:dyDescent="0.35">
      <c r="A17" s="105"/>
      <c r="B17" s="105"/>
      <c r="C17" s="105"/>
      <c r="D17" s="105"/>
      <c r="E17" s="105"/>
      <c r="F17" s="105"/>
      <c r="G17" s="105"/>
      <c r="H17" s="105"/>
      <c r="I17" s="105"/>
      <c r="J17" s="105"/>
    </row>
    <row r="18" spans="1:10" x14ac:dyDescent="0.35">
      <c r="A18" s="105"/>
      <c r="B18" s="105"/>
      <c r="C18" s="105"/>
      <c r="D18" s="105"/>
      <c r="E18" s="105"/>
      <c r="F18" s="105"/>
      <c r="G18" s="105"/>
      <c r="H18" s="105"/>
      <c r="I18" s="105"/>
      <c r="J18" s="105"/>
    </row>
    <row r="19" spans="1:10" x14ac:dyDescent="0.35">
      <c r="A19" s="105"/>
      <c r="B19" s="105"/>
      <c r="C19" s="105"/>
      <c r="D19" s="105"/>
      <c r="E19" s="105"/>
      <c r="F19" s="105"/>
      <c r="G19" s="105"/>
      <c r="H19" s="105"/>
      <c r="I19" s="105"/>
      <c r="J19" s="105"/>
    </row>
    <row r="20" spans="1:10" x14ac:dyDescent="0.35">
      <c r="A20" s="105"/>
      <c r="B20" s="105"/>
      <c r="C20" s="105"/>
      <c r="D20" s="105"/>
      <c r="E20" s="105"/>
      <c r="F20" s="105"/>
      <c r="G20" s="105"/>
      <c r="H20" s="105"/>
      <c r="I20" s="105"/>
      <c r="J20" s="105"/>
    </row>
    <row r="21" spans="1:10" x14ac:dyDescent="0.35">
      <c r="A21" s="105"/>
      <c r="B21" s="105"/>
      <c r="C21" s="105"/>
      <c r="D21" s="105"/>
      <c r="E21" s="105"/>
      <c r="F21" s="105"/>
      <c r="G21" s="105"/>
      <c r="H21" s="105"/>
      <c r="I21" s="105"/>
      <c r="J21" s="105"/>
    </row>
    <row r="22" spans="1:10" x14ac:dyDescent="0.35">
      <c r="A22" s="105"/>
      <c r="B22" s="105"/>
      <c r="C22" s="105"/>
      <c r="D22" s="105"/>
      <c r="E22" s="105"/>
      <c r="F22" s="105"/>
      <c r="G22" s="105"/>
      <c r="H22" s="105"/>
      <c r="I22" s="105"/>
      <c r="J22" s="105"/>
    </row>
    <row r="23" spans="1:10" ht="34.5" customHeight="1" x14ac:dyDescent="0.35">
      <c r="A23" s="108" t="s">
        <v>85</v>
      </c>
      <c r="B23" s="108"/>
      <c r="C23" s="108"/>
      <c r="D23" s="108" t="s">
        <v>119</v>
      </c>
      <c r="E23" s="108"/>
      <c r="F23" s="108"/>
      <c r="G23" s="108"/>
      <c r="H23" s="108"/>
      <c r="I23" s="108"/>
      <c r="J23" s="108"/>
    </row>
    <row r="24" spans="1:10" ht="30" customHeight="1" x14ac:dyDescent="0.35">
      <c r="A24" s="108"/>
      <c r="B24" s="108"/>
      <c r="C24" s="108"/>
      <c r="D24" s="108"/>
      <c r="E24" s="108"/>
      <c r="F24" s="108"/>
      <c r="G24" s="108"/>
      <c r="H24" s="108"/>
      <c r="I24" s="108"/>
      <c r="J24" s="108"/>
    </row>
    <row r="25" spans="1:10" ht="33.5" customHeight="1" x14ac:dyDescent="0.35">
      <c r="A25" s="108"/>
      <c r="B25" s="108"/>
      <c r="C25" s="108"/>
      <c r="D25" s="108"/>
      <c r="E25" s="108"/>
      <c r="F25" s="108"/>
      <c r="G25" s="108"/>
      <c r="H25" s="108"/>
      <c r="I25" s="108"/>
      <c r="J25" s="108"/>
    </row>
    <row r="26" spans="1:10" ht="30.5" customHeight="1" x14ac:dyDescent="0.35">
      <c r="A26" s="108"/>
      <c r="B26" s="108"/>
      <c r="C26" s="108"/>
      <c r="D26" s="108"/>
      <c r="E26" s="108"/>
      <c r="F26" s="108"/>
      <c r="G26" s="108"/>
      <c r="H26" s="108"/>
      <c r="I26" s="108"/>
      <c r="J26" s="108"/>
    </row>
    <row r="27" spans="1:10" ht="28" customHeight="1" x14ac:dyDescent="0.35">
      <c r="A27" s="108"/>
      <c r="B27" s="108"/>
      <c r="C27" s="108"/>
      <c r="D27" s="108"/>
      <c r="E27" s="108"/>
      <c r="F27" s="108"/>
      <c r="G27" s="108"/>
      <c r="H27" s="108"/>
      <c r="I27" s="108"/>
      <c r="J27" s="108"/>
    </row>
    <row r="28" spans="1:10" ht="25.5" customHeight="1" x14ac:dyDescent="0.35">
      <c r="A28" s="108"/>
      <c r="B28" s="108"/>
      <c r="C28" s="108"/>
      <c r="D28" s="108"/>
      <c r="E28" s="108"/>
      <c r="F28" s="108"/>
      <c r="G28" s="108"/>
      <c r="H28" s="108"/>
      <c r="I28" s="108"/>
      <c r="J28" s="108"/>
    </row>
    <row r="29" spans="1:10" ht="34" customHeight="1" x14ac:dyDescent="0.35">
      <c r="A29" s="108"/>
      <c r="B29" s="108"/>
      <c r="C29" s="108"/>
      <c r="D29" s="108"/>
      <c r="E29" s="108"/>
      <c r="F29" s="108"/>
      <c r="G29" s="108"/>
      <c r="H29" s="108"/>
      <c r="I29" s="108"/>
      <c r="J29" s="108"/>
    </row>
    <row r="30" spans="1:10" ht="35" customHeight="1" x14ac:dyDescent="0.35">
      <c r="A30" s="108"/>
      <c r="B30" s="108"/>
      <c r="C30" s="108"/>
      <c r="D30" s="108"/>
      <c r="E30" s="108"/>
      <c r="F30" s="108"/>
      <c r="G30" s="108"/>
      <c r="H30" s="108"/>
      <c r="I30" s="108"/>
      <c r="J30" s="108"/>
    </row>
    <row r="31" spans="1:10" x14ac:dyDescent="0.35">
      <c r="A31" s="108" t="s">
        <v>86</v>
      </c>
      <c r="B31" s="108"/>
      <c r="C31" s="108"/>
      <c r="D31" s="108" t="s">
        <v>87</v>
      </c>
      <c r="E31" s="108"/>
      <c r="F31" s="108"/>
      <c r="G31" s="108"/>
      <c r="H31" s="108"/>
      <c r="I31" s="108"/>
      <c r="J31" s="108"/>
    </row>
    <row r="32" spans="1:10" x14ac:dyDescent="0.35">
      <c r="A32" s="108"/>
      <c r="B32" s="108"/>
      <c r="C32" s="108"/>
      <c r="D32" s="108"/>
      <c r="E32" s="108"/>
      <c r="F32" s="108"/>
      <c r="G32" s="108"/>
      <c r="H32" s="108"/>
      <c r="I32" s="108"/>
      <c r="J32" s="108"/>
    </row>
    <row r="33" spans="1:10" x14ac:dyDescent="0.35">
      <c r="A33" s="108"/>
      <c r="B33" s="108"/>
      <c r="C33" s="108"/>
      <c r="D33" s="108"/>
      <c r="E33" s="108"/>
      <c r="F33" s="108"/>
      <c r="G33" s="108"/>
      <c r="H33" s="108"/>
      <c r="I33" s="108"/>
      <c r="J33" s="108"/>
    </row>
    <row r="34" spans="1:10" x14ac:dyDescent="0.35">
      <c r="A34" s="108"/>
      <c r="B34" s="108"/>
      <c r="C34" s="108"/>
      <c r="D34" s="108"/>
      <c r="E34" s="108"/>
      <c r="F34" s="108"/>
      <c r="G34" s="108"/>
      <c r="H34" s="108"/>
      <c r="I34" s="108"/>
      <c r="J34" s="108"/>
    </row>
    <row r="35" spans="1:10" x14ac:dyDescent="0.35">
      <c r="A35" s="108"/>
      <c r="B35" s="108"/>
      <c r="C35" s="108"/>
      <c r="D35" s="108"/>
      <c r="E35" s="108"/>
      <c r="F35" s="108"/>
      <c r="G35" s="108"/>
      <c r="H35" s="108"/>
      <c r="I35" s="108"/>
      <c r="J35" s="108"/>
    </row>
    <row r="36" spans="1:10" x14ac:dyDescent="0.35">
      <c r="A36" s="108"/>
      <c r="B36" s="108"/>
      <c r="C36" s="108"/>
      <c r="D36" s="108"/>
      <c r="E36" s="108"/>
      <c r="F36" s="108"/>
      <c r="G36" s="108"/>
      <c r="H36" s="108"/>
      <c r="I36" s="108"/>
      <c r="J36" s="108"/>
    </row>
    <row r="37" spans="1:10" ht="33.5" customHeight="1" x14ac:dyDescent="0.35">
      <c r="A37" s="108" t="s">
        <v>121</v>
      </c>
      <c r="B37" s="108"/>
      <c r="C37" s="108"/>
      <c r="D37" s="108" t="s">
        <v>122</v>
      </c>
      <c r="E37" s="108"/>
      <c r="F37" s="108"/>
      <c r="G37" s="108"/>
      <c r="H37" s="108"/>
      <c r="I37" s="108"/>
      <c r="J37" s="108"/>
    </row>
    <row r="38" spans="1:10" ht="33" customHeight="1" x14ac:dyDescent="0.35">
      <c r="A38" s="108"/>
      <c r="B38" s="108"/>
      <c r="C38" s="108"/>
      <c r="D38" s="108"/>
      <c r="E38" s="108"/>
      <c r="F38" s="108"/>
      <c r="G38" s="108"/>
      <c r="H38" s="108"/>
      <c r="I38" s="108"/>
      <c r="J38" s="108"/>
    </row>
    <row r="39" spans="1:10" ht="33" customHeight="1" x14ac:dyDescent="0.35">
      <c r="A39" s="108"/>
      <c r="B39" s="108"/>
      <c r="C39" s="108"/>
      <c r="D39" s="108"/>
      <c r="E39" s="108"/>
      <c r="F39" s="108"/>
      <c r="G39" s="108"/>
      <c r="H39" s="108"/>
      <c r="I39" s="108"/>
      <c r="J39" s="108"/>
    </row>
    <row r="40" spans="1:10" ht="42" customHeight="1" x14ac:dyDescent="0.35">
      <c r="A40" s="108" t="s">
        <v>88</v>
      </c>
      <c r="B40" s="108"/>
      <c r="C40" s="108"/>
      <c r="D40" s="108" t="s">
        <v>123</v>
      </c>
      <c r="E40" s="108"/>
      <c r="F40" s="108"/>
      <c r="G40" s="108"/>
      <c r="H40" s="108"/>
      <c r="I40" s="108"/>
      <c r="J40" s="108"/>
    </row>
    <row r="41" spans="1:10" ht="42" customHeight="1" x14ac:dyDescent="0.35">
      <c r="A41" s="108"/>
      <c r="B41" s="108"/>
      <c r="C41" s="108"/>
      <c r="D41" s="108"/>
      <c r="E41" s="108"/>
      <c r="F41" s="108"/>
      <c r="G41" s="108"/>
      <c r="H41" s="108"/>
      <c r="I41" s="108"/>
      <c r="J41" s="108"/>
    </row>
    <row r="42" spans="1:10" ht="52.5" customHeight="1" x14ac:dyDescent="0.35">
      <c r="A42" s="108"/>
      <c r="B42" s="108"/>
      <c r="C42" s="108"/>
      <c r="D42" s="108"/>
      <c r="E42" s="108"/>
      <c r="F42" s="108"/>
      <c r="G42" s="108"/>
      <c r="H42" s="108"/>
      <c r="I42" s="108"/>
      <c r="J42" s="108"/>
    </row>
    <row r="43" spans="1:10" ht="44.5" customHeight="1" x14ac:dyDescent="0.35">
      <c r="A43" s="108"/>
      <c r="B43" s="108"/>
      <c r="C43" s="108"/>
      <c r="D43" s="108"/>
      <c r="E43" s="108"/>
      <c r="F43" s="108"/>
      <c r="G43" s="108"/>
      <c r="H43" s="108"/>
      <c r="I43" s="108"/>
      <c r="J43" s="108"/>
    </row>
    <row r="44" spans="1:10" ht="47" customHeight="1" x14ac:dyDescent="0.35">
      <c r="A44" s="108"/>
      <c r="B44" s="108"/>
      <c r="C44" s="108"/>
      <c r="D44" s="108"/>
      <c r="E44" s="108"/>
      <c r="F44" s="108"/>
      <c r="G44" s="108"/>
      <c r="H44" s="108"/>
      <c r="I44" s="108"/>
      <c r="J44" s="108"/>
    </row>
    <row r="45" spans="1:10" x14ac:dyDescent="0.35">
      <c r="A45" s="109" t="s">
        <v>35</v>
      </c>
      <c r="B45" s="109"/>
      <c r="C45" s="109"/>
      <c r="D45" s="108" t="s">
        <v>120</v>
      </c>
      <c r="E45" s="108"/>
      <c r="F45" s="108"/>
      <c r="G45" s="108"/>
      <c r="H45" s="108"/>
      <c r="I45" s="108"/>
      <c r="J45" s="108"/>
    </row>
    <row r="46" spans="1:10" x14ac:dyDescent="0.35">
      <c r="A46" s="109"/>
      <c r="B46" s="109"/>
      <c r="C46" s="109"/>
      <c r="D46" s="108"/>
      <c r="E46" s="108"/>
      <c r="F46" s="108"/>
      <c r="G46" s="108"/>
      <c r="H46" s="108"/>
      <c r="I46" s="108"/>
      <c r="J46" s="108"/>
    </row>
  </sheetData>
  <mergeCells count="20">
    <mergeCell ref="A31:C36"/>
    <mergeCell ref="D31:J36"/>
    <mergeCell ref="A40:C44"/>
    <mergeCell ref="D40:J44"/>
    <mergeCell ref="A45:C46"/>
    <mergeCell ref="D45:J46"/>
    <mergeCell ref="A37:C39"/>
    <mergeCell ref="D37:J39"/>
    <mergeCell ref="A10:C15"/>
    <mergeCell ref="D10:J15"/>
    <mergeCell ref="A16:C22"/>
    <mergeCell ref="D16:J22"/>
    <mergeCell ref="A23:C30"/>
    <mergeCell ref="D23:J30"/>
    <mergeCell ref="A1:I1"/>
    <mergeCell ref="A2:J3"/>
    <mergeCell ref="A4:C4"/>
    <mergeCell ref="D4:J4"/>
    <mergeCell ref="A5:C9"/>
    <mergeCell ref="D5:J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topLeftCell="A7" workbookViewId="0">
      <selection activeCell="O35" sqref="O35"/>
    </sheetView>
  </sheetViews>
  <sheetFormatPr defaultRowHeight="14.5" x14ac:dyDescent="0.35"/>
  <sheetData>
    <row r="1" spans="1:10" x14ac:dyDescent="0.35">
      <c r="A1" s="80" t="s">
        <v>89</v>
      </c>
      <c r="B1" s="80"/>
      <c r="C1" s="80"/>
      <c r="D1" s="80"/>
      <c r="E1" s="80"/>
      <c r="F1" s="80"/>
      <c r="G1" s="80"/>
      <c r="H1" s="80"/>
    </row>
    <row r="2" spans="1:10" x14ac:dyDescent="0.35">
      <c r="A2" s="106" t="s">
        <v>80</v>
      </c>
      <c r="B2" s="106"/>
      <c r="C2" s="106"/>
      <c r="D2" s="86" t="s">
        <v>81</v>
      </c>
      <c r="E2" s="86"/>
      <c r="F2" s="86"/>
      <c r="G2" s="86"/>
      <c r="H2" s="86"/>
      <c r="I2" s="86"/>
      <c r="J2" s="86"/>
    </row>
    <row r="3" spans="1:10" x14ac:dyDescent="0.35">
      <c r="A3" s="109" t="s">
        <v>29</v>
      </c>
      <c r="B3" s="109"/>
      <c r="C3" s="109"/>
      <c r="D3" s="108" t="s">
        <v>90</v>
      </c>
      <c r="E3" s="108"/>
      <c r="F3" s="108"/>
      <c r="G3" s="108"/>
      <c r="H3" s="108"/>
      <c r="I3" s="108"/>
      <c r="J3" s="108"/>
    </row>
    <row r="4" spans="1:10" x14ac:dyDescent="0.35">
      <c r="A4" s="109"/>
      <c r="B4" s="109"/>
      <c r="C4" s="109"/>
      <c r="D4" s="108"/>
      <c r="E4" s="108"/>
      <c r="F4" s="108"/>
      <c r="G4" s="108"/>
      <c r="H4" s="108"/>
      <c r="I4" s="108"/>
      <c r="J4" s="108"/>
    </row>
    <row r="5" spans="1:10" x14ac:dyDescent="0.35">
      <c r="A5" s="109"/>
      <c r="B5" s="109"/>
      <c r="C5" s="109"/>
      <c r="D5" s="108"/>
      <c r="E5" s="108"/>
      <c r="F5" s="108"/>
      <c r="G5" s="108"/>
      <c r="H5" s="108"/>
      <c r="I5" s="108"/>
      <c r="J5" s="108"/>
    </row>
    <row r="6" spans="1:10" x14ac:dyDescent="0.35">
      <c r="A6" s="109"/>
      <c r="B6" s="109"/>
      <c r="C6" s="109"/>
      <c r="D6" s="108"/>
      <c r="E6" s="108"/>
      <c r="F6" s="108"/>
      <c r="G6" s="108"/>
      <c r="H6" s="108"/>
      <c r="I6" s="108"/>
      <c r="J6" s="108"/>
    </row>
    <row r="7" spans="1:10" x14ac:dyDescent="0.35">
      <c r="A7" s="109"/>
      <c r="B7" s="109"/>
      <c r="C7" s="109"/>
      <c r="D7" s="108"/>
      <c r="E7" s="108"/>
      <c r="F7" s="108"/>
      <c r="G7" s="108"/>
      <c r="H7" s="108"/>
      <c r="I7" s="108"/>
      <c r="J7" s="108"/>
    </row>
    <row r="8" spans="1:10" x14ac:dyDescent="0.35">
      <c r="A8" s="109"/>
      <c r="B8" s="109"/>
      <c r="C8" s="109"/>
      <c r="D8" s="108"/>
      <c r="E8" s="108"/>
      <c r="F8" s="108"/>
      <c r="G8" s="108"/>
      <c r="H8" s="108"/>
      <c r="I8" s="108"/>
      <c r="J8" s="108"/>
    </row>
    <row r="9" spans="1:10" x14ac:dyDescent="0.35">
      <c r="A9" s="109"/>
      <c r="B9" s="109"/>
      <c r="C9" s="109"/>
      <c r="D9" s="108"/>
      <c r="E9" s="108"/>
      <c r="F9" s="108"/>
      <c r="G9" s="108"/>
      <c r="H9" s="108"/>
      <c r="I9" s="108"/>
      <c r="J9" s="108"/>
    </row>
    <row r="10" spans="1:10" x14ac:dyDescent="0.35">
      <c r="A10" s="109"/>
      <c r="B10" s="109"/>
      <c r="C10" s="109"/>
      <c r="D10" s="108"/>
      <c r="E10" s="108"/>
      <c r="F10" s="108"/>
      <c r="G10" s="108"/>
      <c r="H10" s="108"/>
      <c r="I10" s="108"/>
      <c r="J10" s="108"/>
    </row>
    <row r="11" spans="1:10" x14ac:dyDescent="0.35">
      <c r="A11" s="109"/>
      <c r="B11" s="109"/>
      <c r="C11" s="109"/>
      <c r="D11" s="108"/>
      <c r="E11" s="108"/>
      <c r="F11" s="108"/>
      <c r="G11" s="108"/>
      <c r="H11" s="108"/>
      <c r="I11" s="108"/>
      <c r="J11" s="108"/>
    </row>
    <row r="12" spans="1:10" x14ac:dyDescent="0.35">
      <c r="A12" s="108" t="s">
        <v>91</v>
      </c>
      <c r="B12" s="108"/>
      <c r="C12" s="108"/>
      <c r="D12" s="108" t="s">
        <v>92</v>
      </c>
      <c r="E12" s="108"/>
      <c r="F12" s="108"/>
      <c r="G12" s="108"/>
      <c r="H12" s="108"/>
      <c r="I12" s="108"/>
      <c r="J12" s="108"/>
    </row>
    <row r="13" spans="1:10" x14ac:dyDescent="0.35">
      <c r="A13" s="108"/>
      <c r="B13" s="108"/>
      <c r="C13" s="108"/>
      <c r="D13" s="108"/>
      <c r="E13" s="108"/>
      <c r="F13" s="108"/>
      <c r="G13" s="108"/>
      <c r="H13" s="108"/>
      <c r="I13" s="108"/>
      <c r="J13" s="108"/>
    </row>
    <row r="14" spans="1:10" x14ac:dyDescent="0.35">
      <c r="A14" s="108" t="s">
        <v>93</v>
      </c>
      <c r="B14" s="108"/>
      <c r="C14" s="108"/>
      <c r="D14" s="108" t="s">
        <v>94</v>
      </c>
      <c r="E14" s="108"/>
      <c r="F14" s="108"/>
      <c r="G14" s="108"/>
      <c r="H14" s="108"/>
      <c r="I14" s="108"/>
      <c r="J14" s="108"/>
    </row>
    <row r="15" spans="1:10" x14ac:dyDescent="0.35">
      <c r="A15" s="108"/>
      <c r="B15" s="108"/>
      <c r="C15" s="108"/>
      <c r="D15" s="108"/>
      <c r="E15" s="108"/>
      <c r="F15" s="108"/>
      <c r="G15" s="108"/>
      <c r="H15" s="108"/>
      <c r="I15" s="108"/>
      <c r="J15" s="108"/>
    </row>
    <row r="16" spans="1:10" x14ac:dyDescent="0.35">
      <c r="A16" s="108"/>
      <c r="B16" s="108"/>
      <c r="C16" s="108"/>
      <c r="D16" s="108"/>
      <c r="E16" s="108"/>
      <c r="F16" s="108"/>
      <c r="G16" s="108"/>
      <c r="H16" s="108"/>
      <c r="I16" s="108"/>
      <c r="J16" s="108"/>
    </row>
    <row r="17" spans="1:10" x14ac:dyDescent="0.35">
      <c r="A17" s="108"/>
      <c r="B17" s="108"/>
      <c r="C17" s="108"/>
      <c r="D17" s="108"/>
      <c r="E17" s="108"/>
      <c r="F17" s="108"/>
      <c r="G17" s="108"/>
      <c r="H17" s="108"/>
      <c r="I17" s="108"/>
      <c r="J17" s="108"/>
    </row>
    <row r="18" spans="1:10" x14ac:dyDescent="0.35">
      <c r="A18" s="108"/>
      <c r="B18" s="108"/>
      <c r="C18" s="108"/>
      <c r="D18" s="108"/>
      <c r="E18" s="108"/>
      <c r="F18" s="108"/>
      <c r="G18" s="108"/>
      <c r="H18" s="108"/>
      <c r="I18" s="108"/>
      <c r="J18" s="108"/>
    </row>
    <row r="19" spans="1:10" x14ac:dyDescent="0.35">
      <c r="A19" s="108"/>
      <c r="B19" s="108"/>
      <c r="C19" s="108"/>
      <c r="D19" s="108"/>
      <c r="E19" s="108"/>
      <c r="F19" s="108"/>
      <c r="G19" s="108"/>
      <c r="H19" s="108"/>
      <c r="I19" s="108"/>
      <c r="J19" s="108"/>
    </row>
    <row r="20" spans="1:10" x14ac:dyDescent="0.35">
      <c r="A20" s="108" t="s">
        <v>95</v>
      </c>
      <c r="B20" s="108"/>
      <c r="C20" s="108"/>
      <c r="D20" s="108" t="s">
        <v>96</v>
      </c>
      <c r="E20" s="108"/>
      <c r="F20" s="108"/>
      <c r="G20" s="108"/>
      <c r="H20" s="108"/>
      <c r="I20" s="108"/>
      <c r="J20" s="108"/>
    </row>
    <row r="21" spans="1:10" x14ac:dyDescent="0.35">
      <c r="A21" s="108"/>
      <c r="B21" s="108"/>
      <c r="C21" s="108"/>
      <c r="D21" s="108"/>
      <c r="E21" s="108"/>
      <c r="F21" s="108"/>
      <c r="G21" s="108"/>
      <c r="H21" s="108"/>
      <c r="I21" s="108"/>
      <c r="J21" s="108"/>
    </row>
    <row r="22" spans="1:10" x14ac:dyDescent="0.35">
      <c r="A22" s="108"/>
      <c r="B22" s="108"/>
      <c r="C22" s="108"/>
      <c r="D22" s="108"/>
      <c r="E22" s="108"/>
      <c r="F22" s="108"/>
      <c r="G22" s="108"/>
      <c r="H22" s="108"/>
      <c r="I22" s="108"/>
      <c r="J22" s="108"/>
    </row>
    <row r="23" spans="1:10" x14ac:dyDescent="0.35">
      <c r="A23" s="108"/>
      <c r="B23" s="108"/>
      <c r="C23" s="108"/>
      <c r="D23" s="108"/>
      <c r="E23" s="108"/>
      <c r="F23" s="108"/>
      <c r="G23" s="108"/>
      <c r="H23" s="108"/>
      <c r="I23" s="108"/>
      <c r="J23" s="108"/>
    </row>
    <row r="24" spans="1:10" x14ac:dyDescent="0.35">
      <c r="A24" s="108"/>
      <c r="B24" s="108"/>
      <c r="C24" s="108"/>
      <c r="D24" s="108"/>
      <c r="E24" s="108"/>
      <c r="F24" s="108"/>
      <c r="G24" s="108"/>
      <c r="H24" s="108"/>
      <c r="I24" s="108"/>
      <c r="J24" s="108"/>
    </row>
    <row r="25" spans="1:10" x14ac:dyDescent="0.35">
      <c r="A25" s="108"/>
      <c r="B25" s="108"/>
      <c r="C25" s="108"/>
      <c r="D25" s="108"/>
      <c r="E25" s="108"/>
      <c r="F25" s="108"/>
      <c r="G25" s="108"/>
      <c r="H25" s="108"/>
      <c r="I25" s="108"/>
      <c r="J25" s="108"/>
    </row>
    <row r="26" spans="1:10" x14ac:dyDescent="0.35">
      <c r="A26" s="108"/>
      <c r="B26" s="108"/>
      <c r="C26" s="108"/>
      <c r="D26" s="108"/>
      <c r="E26" s="108"/>
      <c r="F26" s="108"/>
      <c r="G26" s="108"/>
      <c r="H26" s="108"/>
      <c r="I26" s="108"/>
      <c r="J26" s="108"/>
    </row>
    <row r="27" spans="1:10" x14ac:dyDescent="0.35">
      <c r="A27" s="108"/>
      <c r="B27" s="108"/>
      <c r="C27" s="108"/>
      <c r="D27" s="108"/>
      <c r="E27" s="108"/>
      <c r="F27" s="108"/>
      <c r="G27" s="108"/>
      <c r="H27" s="108"/>
      <c r="I27" s="108"/>
      <c r="J27" s="108"/>
    </row>
    <row r="28" spans="1:10" x14ac:dyDescent="0.35">
      <c r="A28" s="108"/>
      <c r="B28" s="108"/>
      <c r="C28" s="108"/>
      <c r="D28" s="108"/>
      <c r="E28" s="108"/>
      <c r="F28" s="108"/>
      <c r="G28" s="108"/>
      <c r="H28" s="108"/>
      <c r="I28" s="108"/>
      <c r="J28" s="108"/>
    </row>
    <row r="29" spans="1:10" x14ac:dyDescent="0.35">
      <c r="A29" s="108"/>
      <c r="B29" s="108"/>
      <c r="C29" s="108"/>
      <c r="D29" s="108"/>
      <c r="E29" s="108"/>
      <c r="F29" s="108"/>
      <c r="G29" s="108"/>
      <c r="H29" s="108"/>
      <c r="I29" s="108"/>
      <c r="J29" s="108"/>
    </row>
    <row r="30" spans="1:10" x14ac:dyDescent="0.35">
      <c r="A30" s="108"/>
      <c r="B30" s="108"/>
      <c r="C30" s="108"/>
      <c r="D30" s="108"/>
      <c r="E30" s="108"/>
      <c r="F30" s="108"/>
      <c r="G30" s="108"/>
      <c r="H30" s="108"/>
      <c r="I30" s="108"/>
      <c r="J30" s="108"/>
    </row>
    <row r="31" spans="1:10" x14ac:dyDescent="0.35">
      <c r="A31" s="108" t="s">
        <v>97</v>
      </c>
      <c r="B31" s="108"/>
      <c r="C31" s="108"/>
      <c r="D31" s="108" t="s">
        <v>87</v>
      </c>
      <c r="E31" s="108"/>
      <c r="F31" s="108"/>
      <c r="G31" s="108"/>
      <c r="H31" s="108"/>
      <c r="I31" s="108"/>
      <c r="J31" s="108"/>
    </row>
    <row r="32" spans="1:10" x14ac:dyDescent="0.35">
      <c r="A32" s="108"/>
      <c r="B32" s="108"/>
      <c r="C32" s="108"/>
      <c r="D32" s="108"/>
      <c r="E32" s="108"/>
      <c r="F32" s="108"/>
      <c r="G32" s="108"/>
      <c r="H32" s="108"/>
      <c r="I32" s="108"/>
      <c r="J32" s="108"/>
    </row>
    <row r="33" spans="1:10" x14ac:dyDescent="0.35">
      <c r="A33" s="108"/>
      <c r="B33" s="108"/>
      <c r="C33" s="108"/>
      <c r="D33" s="108"/>
      <c r="E33" s="108"/>
      <c r="F33" s="108"/>
      <c r="G33" s="108"/>
      <c r="H33" s="108"/>
      <c r="I33" s="108"/>
      <c r="J33" s="108"/>
    </row>
    <row r="34" spans="1:10" x14ac:dyDescent="0.35">
      <c r="A34" s="108"/>
      <c r="B34" s="108"/>
      <c r="C34" s="108"/>
      <c r="D34" s="108"/>
      <c r="E34" s="108"/>
      <c r="F34" s="108"/>
      <c r="G34" s="108"/>
      <c r="H34" s="108"/>
      <c r="I34" s="108"/>
      <c r="J34" s="108"/>
    </row>
    <row r="35" spans="1:10" x14ac:dyDescent="0.35">
      <c r="A35" s="108"/>
      <c r="B35" s="108"/>
      <c r="C35" s="108"/>
      <c r="D35" s="108"/>
      <c r="E35" s="108"/>
      <c r="F35" s="108"/>
      <c r="G35" s="108"/>
      <c r="H35" s="108"/>
      <c r="I35" s="108"/>
      <c r="J35" s="108"/>
    </row>
    <row r="36" spans="1:10" x14ac:dyDescent="0.35">
      <c r="A36" s="108"/>
      <c r="B36" s="108"/>
      <c r="C36" s="108"/>
      <c r="D36" s="108"/>
      <c r="E36" s="108"/>
      <c r="F36" s="108"/>
      <c r="G36" s="108"/>
      <c r="H36" s="108"/>
      <c r="I36" s="108"/>
      <c r="J36" s="108"/>
    </row>
    <row r="37" spans="1:10" x14ac:dyDescent="0.35">
      <c r="A37" s="108" t="s">
        <v>88</v>
      </c>
      <c r="B37" s="108"/>
      <c r="C37" s="108"/>
      <c r="D37" s="108" t="s">
        <v>98</v>
      </c>
      <c r="E37" s="108"/>
      <c r="F37" s="108"/>
      <c r="G37" s="108"/>
      <c r="H37" s="108"/>
      <c r="I37" s="108"/>
      <c r="J37" s="108"/>
    </row>
    <row r="38" spans="1:10" x14ac:dyDescent="0.35">
      <c r="A38" s="108"/>
      <c r="B38" s="108"/>
      <c r="C38" s="108"/>
      <c r="D38" s="108"/>
      <c r="E38" s="108"/>
      <c r="F38" s="108"/>
      <c r="G38" s="108"/>
      <c r="H38" s="108"/>
      <c r="I38" s="108"/>
      <c r="J38" s="108"/>
    </row>
    <row r="39" spans="1:10" x14ac:dyDescent="0.35">
      <c r="A39" s="108"/>
      <c r="B39" s="108"/>
      <c r="C39" s="108"/>
      <c r="D39" s="108"/>
      <c r="E39" s="108"/>
      <c r="F39" s="108"/>
      <c r="G39" s="108"/>
      <c r="H39" s="108"/>
      <c r="I39" s="108"/>
      <c r="J39" s="108"/>
    </row>
    <row r="40" spans="1:10" x14ac:dyDescent="0.35">
      <c r="A40" s="108"/>
      <c r="B40" s="108"/>
      <c r="C40" s="108"/>
      <c r="D40" s="108"/>
      <c r="E40" s="108"/>
      <c r="F40" s="108"/>
      <c r="G40" s="108"/>
      <c r="H40" s="108"/>
      <c r="I40" s="108"/>
      <c r="J40" s="108"/>
    </row>
    <row r="41" spans="1:10" x14ac:dyDescent="0.35">
      <c r="A41" s="109" t="s">
        <v>35</v>
      </c>
      <c r="B41" s="109"/>
      <c r="C41" s="109"/>
      <c r="D41" s="108" t="s">
        <v>99</v>
      </c>
      <c r="E41" s="108"/>
      <c r="F41" s="108"/>
      <c r="G41" s="108"/>
      <c r="H41" s="108"/>
      <c r="I41" s="108"/>
      <c r="J41" s="108"/>
    </row>
    <row r="42" spans="1:10" x14ac:dyDescent="0.35">
      <c r="A42" s="109"/>
      <c r="B42" s="109"/>
      <c r="C42" s="109"/>
      <c r="D42" s="108"/>
      <c r="E42" s="108"/>
      <c r="F42" s="108"/>
      <c r="G42" s="108"/>
      <c r="H42" s="108"/>
      <c r="I42" s="108"/>
      <c r="J42" s="108"/>
    </row>
    <row r="43" spans="1:10" x14ac:dyDescent="0.35">
      <c r="A43" s="109"/>
      <c r="B43" s="109"/>
      <c r="C43" s="109"/>
      <c r="D43" s="108"/>
      <c r="E43" s="108"/>
      <c r="F43" s="108"/>
      <c r="G43" s="108"/>
      <c r="H43" s="108"/>
      <c r="I43" s="108"/>
      <c r="J43" s="108"/>
    </row>
  </sheetData>
  <mergeCells count="17">
    <mergeCell ref="A37:C40"/>
    <mergeCell ref="D37:J40"/>
    <mergeCell ref="A41:C43"/>
    <mergeCell ref="D41:J43"/>
    <mergeCell ref="A14:C19"/>
    <mergeCell ref="D14:J19"/>
    <mergeCell ref="A20:C30"/>
    <mergeCell ref="D20:J30"/>
    <mergeCell ref="A31:C36"/>
    <mergeCell ref="D31:J36"/>
    <mergeCell ref="A12:C13"/>
    <mergeCell ref="D12:J13"/>
    <mergeCell ref="A1:H1"/>
    <mergeCell ref="A2:C2"/>
    <mergeCell ref="D2:J2"/>
    <mergeCell ref="A3:C11"/>
    <mergeCell ref="D3:J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DCB36EF8676C4885F23E0B2641D7CE" ma:contentTypeVersion="9" ma:contentTypeDescription="Create a new document." ma:contentTypeScope="" ma:versionID="c8bf0ec209ce5aaa32b98a65807aeda8">
  <xsd:schema xmlns:xsd="http://www.w3.org/2001/XMLSchema" xmlns:xs="http://www.w3.org/2001/XMLSchema" xmlns:p="http://schemas.microsoft.com/office/2006/metadata/properties" xmlns:ns3="0a6fae7a-3e28-4b6d-9194-752ef01b130f" xmlns:ns4="d6590ddc-9781-4423-b2c4-78a0817893bb" targetNamespace="http://schemas.microsoft.com/office/2006/metadata/properties" ma:root="true" ma:fieldsID="0ddea0eb3dd02347de1dd7ab258f3157" ns3:_="" ns4:_="">
    <xsd:import namespace="0a6fae7a-3e28-4b6d-9194-752ef01b130f"/>
    <xsd:import namespace="d6590ddc-9781-4423-b2c4-78a0817893b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fae7a-3e28-4b6d-9194-752ef01b13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590ddc-9781-4423-b2c4-78a0817893b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E7739F-0A8A-4F17-9A97-46DC81DDC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fae7a-3e28-4b6d-9194-752ef01b130f"/>
    <ds:schemaRef ds:uri="d6590ddc-9781-4423-b2c4-78a081789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412CCA-04C3-4BA1-AE4B-4B255E3E1034}">
  <ds:schemaRefs>
    <ds:schemaRef ds:uri="0a6fae7a-3e28-4b6d-9194-752ef01b130f"/>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d6590ddc-9781-4423-b2c4-78a0817893bb"/>
    <ds:schemaRef ds:uri="http://schemas.microsoft.com/office/2006/documentManagement/types"/>
    <ds:schemaRef ds:uri="http://purl.org/dc/dcmitype/"/>
    <ds:schemaRef ds:uri="http://purl.org/dc/terms/"/>
  </ds:schemaRefs>
</ds:datastoreItem>
</file>

<file path=customXml/itemProps3.xml><?xml version="1.0" encoding="utf-8"?>
<ds:datastoreItem xmlns:ds="http://schemas.openxmlformats.org/officeDocument/2006/customXml" ds:itemID="{23D4399F-106B-4D44-8657-588BBBC50C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Project Budget</vt:lpstr>
      <vt:lpstr>Enterprise1 Costs</vt:lpstr>
      <vt:lpstr>Enterprise2 Costs</vt:lpstr>
      <vt:lpstr>Enterprise3 Costs</vt:lpstr>
      <vt:lpstr>RPO Costs</vt:lpstr>
      <vt:lpstr>Enterprise Costs Guide</vt:lpstr>
      <vt:lpstr>RPO Costs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2024-08-13T09:25:01Z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0x010100E1DCB36EF8676C4885F23E0B2641D7CE</vt:lpwstr>
  </property>
</Properties>
</file>